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6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6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6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0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2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6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60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60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60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<sst xmlns="http://schemas.openxmlformats.org/spreadsheetml/2006/main" count="252" uniqueCount="125">
  <si>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</si>
  <si>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</si>
  <si>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</si>
  <si>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</si>
  <si>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</si>
  <si>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</si>
  <si>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</si>
  <si>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</si>
  <si>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</si>
  <si>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</si>
  <si>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</si>
  <si>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</si>
  <si>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</si>
  <si>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</si>
  <si>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</si>
  <si>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</si>
  <si>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</si>
  <si>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</si>
  <si>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</si>
  <si>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</si>
  <si>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</si>
  <si>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</si>
  <si>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</si>
  <si>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</si>
  <si>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</si>
  <si>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</si>
  <si>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</si>
  <si>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</si>
  <si>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</si>
  <si>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</si>
  <si>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</si>
  <si>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</si>
  <si>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Устройство кровли по ВИР-технологии</t>
  </si>
  <si>
    <t>ТЕР12-01-002-09
Устройство примыканий: в два слоя
100 м2 кровли
------------------------
(Районный к-т 15%)</t>
  </si>
  <si>
    <t>129,15
----------
9347,09</t>
  </si>
  <si>
    <t>38,74
----------
2,47</t>
  </si>
  <si>
    <t>1061
----------
76758</t>
  </si>
  <si>
    <t>318
----------
20</t>
  </si>
  <si>
    <t>21,6
----------
6,41</t>
  </si>
  <si>
    <t>7,76
----------
21,6</t>
  </si>
  <si>
    <t>22908
----------
492020</t>
  </si>
  <si>
    <t>2469
----------
439</t>
  </si>
  <si>
    <t>Накладные расходы от ФОТ(23347 руб.)21433</t>
  </si>
  <si>
    <t>Сметная прибыль от ФОТ(23347 руб.)10319</t>
  </si>
  <si>
    <t>Всего с НР и СП549149</t>
  </si>
  <si>
    <t>ТЕРр58-19-3
Смена мелких покрытий из листовой стали в кровлях из рулонных и штучных материалов: карнизных свесов
100 м покрытия
------------------------
(Районный к-т 15%)</t>
  </si>
  <si>
    <t>790,53
----------
4831,41</t>
  </si>
  <si>
    <t>14,29
----------
2,66</t>
  </si>
  <si>
    <t>12554
----------
76722</t>
  </si>
  <si>
    <t>227
----------
42</t>
  </si>
  <si>
    <t>271159
----------
491794</t>
  </si>
  <si>
    <t>1760
----------
911</t>
  </si>
  <si>
    <t>Накладные расходы от ФОТ(272070 руб.)191945</t>
  </si>
  <si>
    <t>Сметная прибыль от ФОТ(272070 руб.)141476</t>
  </si>
  <si>
    <t>Всего с НР и СП1098134</t>
  </si>
  <si>
    <t>ТЕР16-07-002-04
Монтаж ливневых воронок
1 воронка
------------------------
(Районный к-т 15%)</t>
  </si>
  <si>
    <t>11,52
----------
95,01</t>
  </si>
  <si>
    <t>138
----------
1140</t>
  </si>
  <si>
    <t>2987
----------
7308</t>
  </si>
  <si>
    <t>Накладные расходы от ФОТ(2987 руб.)2925</t>
  </si>
  <si>
    <t>Сметная прибыль от ФОТ(2987 руб.)1686</t>
  </si>
  <si>
    <t>Всего с НР и СП14988</t>
  </si>
  <si>
    <t>ТЕР16-07-002-04, прим
Монтаж аэраторов
1 шт
------------------------
(Районный к-т 15%)
------------------------
14,83 = 105,91 - 1 x 91,08</t>
  </si>
  <si>
    <t>11,52
----------
3,93</t>
  </si>
  <si>
    <t>968
----------
330</t>
  </si>
  <si>
    <t>20908
----------
2115</t>
  </si>
  <si>
    <t>Накладные расходы от ФОТ(20908 руб.)20473</t>
  </si>
  <si>
    <t>Сметная прибыль от ФОТ(20908 руб.)11800</t>
  </si>
  <si>
    <t>Всего с НР и СП55870</t>
  </si>
  <si>
    <t>Прайс
Аэратор          1000/1,2/6,41*1,02=132,6
шт
------------------------
(Районный к-т 15%)</t>
  </si>
  <si>
    <t xml:space="preserve">
----------
132,6</t>
  </si>
  <si>
    <t xml:space="preserve">
----------
11138</t>
  </si>
  <si>
    <t xml:space="preserve">
----------
71397</t>
  </si>
  <si>
    <t>ТЕРр57-3-1, прим
Демонтаж карнизных досок
100 м
------------------------
(Районный к-т 15%)</t>
  </si>
  <si>
    <t>Накладные расходы от ФОТ(3501 руб.)2381</t>
  </si>
  <si>
    <t>Сметная прибыль от ФОТ(3501 руб.)1905</t>
  </si>
  <si>
    <t>Всего с НР и СП7787</t>
  </si>
  <si>
    <t>ТЕР15-02-031-01
Разборка растворного валика
100 м2 оштукатуриваемой поверхности
------------------------
(Районный к-т 15%;
 ОЗП=0,8; ЭМ=0,8 к расх.; ЗПМ=0,8; МАТ=0 к расх.; ТЗ=0,8; ТЗМ=0,8)</t>
  </si>
  <si>
    <t>36,09
----------
17,47</t>
  </si>
  <si>
    <t>41
----------
20</t>
  </si>
  <si>
    <t>322
----------
434</t>
  </si>
  <si>
    <t>Накладные расходы от ФОТ(36482 руб.)29304</t>
  </si>
  <si>
    <t>Сметная прибыль от ФОТ(36482 руб.)13644</t>
  </si>
  <si>
    <t>Всего с НР и СП79318</t>
  </si>
  <si>
    <t>ТЕР15-02-031-01
Устройство растворного валика
100 м2 оштукатуриваемой поверхности
------------------------
(Районный к-т 15%)</t>
  </si>
  <si>
    <t>1813,99
----------
1624,04</t>
  </si>
  <si>
    <t>45,12
----------
21,84</t>
  </si>
  <si>
    <t>2086
----------
1868</t>
  </si>
  <si>
    <t>52
----------
25</t>
  </si>
  <si>
    <t>45059
----------
11972</t>
  </si>
  <si>
    <t>403
----------
542</t>
  </si>
  <si>
    <t>Накладные расходы от ФОТ(45601 руб.)36629</t>
  </si>
  <si>
    <t>Сметная прибыль от ФОТ(45601 руб.)17055</t>
  </si>
  <si>
    <t>Всего с НР и СП111118</t>
  </si>
  <si>
    <t>ТЕР46-03-010-03
Пробивка в бетонных стенах и полах толщиной 100 мм отверстий площадью: до 500 см2
100 отверстий
------------------------
(Районный к-т 15%)</t>
  </si>
  <si>
    <t>2027,14
----------
281,6</t>
  </si>
  <si>
    <t>1703
----------
237</t>
  </si>
  <si>
    <t>13213
----------
5109</t>
  </si>
  <si>
    <t>Накладные расходы от ФОТ(23370 руб.)19666</t>
  </si>
  <si>
    <t>Сметная прибыль от ФОТ(23370 руб.)11124</t>
  </si>
  <si>
    <t>Всего с НР и СП62264</t>
  </si>
  <si>
    <t>Итого прямые затраты по смете</t>
  </si>
  <si>
    <t>19483
----------
167956</t>
  </si>
  <si>
    <t>2426
----------
344</t>
  </si>
  <si>
    <t>420831
----------
1076606</t>
  </si>
  <si>
    <t>18823
----------
7435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</si>
  <si>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</si>
  <si>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</si>
  <si>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</si>
  <si>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</si>
  <si>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</si>
  <si>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</si>
  <si>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</si>
  <si>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Кровли (МДС81-33.2004 Прил.4 п.12, Прим.п.1; Письмо №АП-5536/06 Прил.1 п.12, Прим.п.1)</t>
  </si>
  <si>
    <t xml:space="preserve">    Крыши, кровли (ремонтно-строительные) (МДС81-33.2004 Прил.5 п.8; Письмо №АП-5536/06 Прил.2 п.8)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</si>
  <si>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 (МДС81-33.2004 Прил.4 п.16, Прим.п.1; Письмо №АП-5536/06 Прил.1 п.16, Прим.п.1)</t>
  </si>
  <si>
    <t xml:space="preserve">    Материалы для строительных работ</t>
  </si>
  <si>
    <t xml:space="preserve">    Полы (ремонтно-строительные) (МДС81-33.2004 Прил.5 п.7; Письмо №АП-5536/06 Прил.2 п.7)</t>
  </si>
  <si>
    <t xml:space="preserve">    Отделочные работы (МДС81-33.2004 Прил.4 п.15, Прим.п.1; Письмо №АП-5536/06 Прил.1 п.15, Прим.п.1)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</si>
  <si>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Прим.п.1)</t>
  </si>
  <si>
    <t xml:space="preserve">    Итого</t>
  </si>
  <si>
    <t xml:space="preserve">    НДС 20%</t>
  </si>
  <si>
    <t xml:space="preserve">    ВСЕГО по смете</t>
  </si>
  <si>
    <t>Составлен в базисных и текущих ценах по состоянию на 3 квартал 2019 г.</t>
  </si>
  <si>
    <t>ТЕНДЕР. Ремонт кровель на территории комбината (5)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</si>
</sst>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07"/>
  <sheetViews>
    <sheetView showGridLines="0" tabSelected="1" zoomScale="92" zoomScaleNormal="92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124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124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2460030</f>
        <v>2460030</v>
      </c>
      <c r="L17" s="52"/>
      <c r="M17" s="20" t="s">
        <v>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2393.24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4.2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428266/1000</f>
        <v>428.266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" customHeight="1">
      <c r="A20" s="1"/>
      <c r="C20" s="10"/>
      <c r="D20" s="10"/>
      <c r="E20" s="10"/>
      <c r="F20" s="10" t="s">
        <v>123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60">
      <c r="A27" s="59">
        <v>1</v>
      </c>
      <c r="B27" s="60" t="s">
        <v>33</v>
      </c>
      <c r="C27" s="61">
        <v>8.212</v>
      </c>
      <c r="D27" s="62">
        <v>9514.98</v>
      </c>
      <c r="E27" s="62" t="s">
        <v>34</v>
      </c>
      <c r="F27" s="62" t="s">
        <v>35</v>
      </c>
      <c r="G27" s="62">
        <v>78137</v>
      </c>
      <c r="H27" s="62" t="s">
        <v>36</v>
      </c>
      <c r="I27" s="62" t="s">
        <v>37</v>
      </c>
      <c r="J27" s="59" t="s">
        <v>38</v>
      </c>
      <c r="K27" s="61" t="s">
        <v>39</v>
      </c>
      <c r="L27" s="62">
        <v>517397</v>
      </c>
      <c r="M27" s="62" t="s">
        <v>40</v>
      </c>
      <c r="N27" s="62" t="s">
        <v>41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42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43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44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45</v>
      </c>
      <c r="C31" s="61">
        <v>15.88</v>
      </c>
      <c r="D31" s="62">
        <v>5636.23</v>
      </c>
      <c r="E31" s="62" t="s">
        <v>46</v>
      </c>
      <c r="F31" s="62" t="s">
        <v>47</v>
      </c>
      <c r="G31" s="62">
        <v>89503</v>
      </c>
      <c r="H31" s="62" t="s">
        <v>48</v>
      </c>
      <c r="I31" s="62" t="s">
        <v>49</v>
      </c>
      <c r="J31" s="59" t="s">
        <v>38</v>
      </c>
      <c r="K31" s="61" t="s">
        <v>39</v>
      </c>
      <c r="L31" s="62">
        <v>764713</v>
      </c>
      <c r="M31" s="62" t="s">
        <v>50</v>
      </c>
      <c r="N31" s="62" t="s">
        <v>51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52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53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54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60">
      <c r="A35" s="59">
        <v>3</v>
      </c>
      <c r="B35" s="60" t="s">
        <v>55</v>
      </c>
      <c r="C35" s="61">
        <v>12</v>
      </c>
      <c r="D35" s="62">
        <v>107.41</v>
      </c>
      <c r="E35" s="62" t="s">
        <v>56</v>
      </c>
      <c r="F35" s="62">
        <v>0.88</v>
      </c>
      <c r="G35" s="62">
        <v>1289</v>
      </c>
      <c r="H35" s="62" t="s">
        <v>57</v>
      </c>
      <c r="I35" s="62">
        <v>11</v>
      </c>
      <c r="J35" s="59" t="s">
        <v>38</v>
      </c>
      <c r="K35" s="61" t="s">
        <v>39</v>
      </c>
      <c r="L35" s="62">
        <v>10377</v>
      </c>
      <c r="M35" s="62" t="s">
        <v>58</v>
      </c>
      <c r="N35" s="62">
        <v>82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59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60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61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84">
      <c r="A39" s="59">
        <v>4</v>
      </c>
      <c r="B39" s="60" t="s">
        <v>62</v>
      </c>
      <c r="C39" s="61">
        <v>84</v>
      </c>
      <c r="D39" s="62">
        <v>16.33</v>
      </c>
      <c r="E39" s="62" t="s">
        <v>63</v>
      </c>
      <c r="F39" s="62">
        <v>0.88</v>
      </c>
      <c r="G39" s="62">
        <v>1372</v>
      </c>
      <c r="H39" s="62" t="s">
        <v>64</v>
      </c>
      <c r="I39" s="62">
        <v>74</v>
      </c>
      <c r="J39" s="59" t="s">
        <v>38</v>
      </c>
      <c r="K39" s="61" t="s">
        <v>39</v>
      </c>
      <c r="L39" s="62">
        <v>23597</v>
      </c>
      <c r="M39" s="62" t="s">
        <v>65</v>
      </c>
      <c r="N39" s="62">
        <v>574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66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67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68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60">
      <c r="A43" s="59">
        <v>5</v>
      </c>
      <c r="B43" s="60" t="s">
        <v>69</v>
      </c>
      <c r="C43" s="61">
        <v>84</v>
      </c>
      <c r="D43" s="62">
        <v>132.6</v>
      </c>
      <c r="E43" s="62" t="s">
        <v>70</v>
      </c>
      <c r="F43" s="62"/>
      <c r="G43" s="62">
        <v>11138</v>
      </c>
      <c r="H43" s="62" t="s">
        <v>71</v>
      </c>
      <c r="I43" s="62"/>
      <c r="J43" s="59" t="s">
        <v>38</v>
      </c>
      <c r="K43" s="61" t="s">
        <v>39</v>
      </c>
      <c r="L43" s="62">
        <v>71397</v>
      </c>
      <c r="M43" s="62" t="s">
        <v>72</v>
      </c>
      <c r="N43" s="62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60">
      <c r="A44" s="59">
        <v>6</v>
      </c>
      <c r="B44" s="60" t="s">
        <v>73</v>
      </c>
      <c r="C44" s="61">
        <v>5.76</v>
      </c>
      <c r="D44" s="62">
        <v>28.14</v>
      </c>
      <c r="E44" s="62">
        <v>28.14</v>
      </c>
      <c r="F44" s="62"/>
      <c r="G44" s="62">
        <v>162</v>
      </c>
      <c r="H44" s="62">
        <v>162</v>
      </c>
      <c r="I44" s="62"/>
      <c r="J44" s="59" t="s">
        <v>38</v>
      </c>
      <c r="K44" s="61" t="s">
        <v>39</v>
      </c>
      <c r="L44" s="62">
        <v>3501</v>
      </c>
      <c r="M44" s="62">
        <v>3501</v>
      </c>
      <c r="N44" s="62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74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75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3" t="s">
        <v>23</v>
      </c>
      <c r="B47" s="64" t="s">
        <v>76</v>
      </c>
      <c r="C47" s="65" t="s">
        <v>23</v>
      </c>
      <c r="D47" s="66"/>
      <c r="E47" s="66"/>
      <c r="F47" s="66"/>
      <c r="G47" s="66"/>
      <c r="H47" s="66"/>
      <c r="I47" s="66"/>
      <c r="J47" s="63" t="s">
        <v>23</v>
      </c>
      <c r="K47" s="65" t="s">
        <v>23</v>
      </c>
      <c r="L47" s="66"/>
      <c r="M47" s="66"/>
      <c r="N47" s="6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84">
      <c r="A48" s="59">
        <v>7</v>
      </c>
      <c r="B48" s="60" t="s">
        <v>77</v>
      </c>
      <c r="C48" s="61">
        <v>1.15</v>
      </c>
      <c r="D48" s="62">
        <v>1487.28</v>
      </c>
      <c r="E48" s="62">
        <v>1451.19</v>
      </c>
      <c r="F48" s="62" t="s">
        <v>78</v>
      </c>
      <c r="G48" s="62">
        <v>1710</v>
      </c>
      <c r="H48" s="62">
        <v>1669</v>
      </c>
      <c r="I48" s="62" t="s">
        <v>79</v>
      </c>
      <c r="J48" s="59" t="s">
        <v>38</v>
      </c>
      <c r="K48" s="61" t="s">
        <v>39</v>
      </c>
      <c r="L48" s="62">
        <v>36370</v>
      </c>
      <c r="M48" s="62">
        <v>36048</v>
      </c>
      <c r="N48" s="62" t="s">
        <v>80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81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82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3" t="s">
        <v>23</v>
      </c>
      <c r="B51" s="64" t="s">
        <v>83</v>
      </c>
      <c r="C51" s="65" t="s">
        <v>23</v>
      </c>
      <c r="D51" s="66"/>
      <c r="E51" s="66"/>
      <c r="F51" s="66"/>
      <c r="G51" s="66"/>
      <c r="H51" s="66"/>
      <c r="I51" s="66"/>
      <c r="J51" s="63" t="s">
        <v>23</v>
      </c>
      <c r="K51" s="65" t="s">
        <v>23</v>
      </c>
      <c r="L51" s="66"/>
      <c r="M51" s="66"/>
      <c r="N51" s="6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60">
      <c r="A52" s="59">
        <v>8</v>
      </c>
      <c r="B52" s="60" t="s">
        <v>84</v>
      </c>
      <c r="C52" s="61">
        <v>1.15</v>
      </c>
      <c r="D52" s="62">
        <v>3483.15</v>
      </c>
      <c r="E52" s="62" t="s">
        <v>85</v>
      </c>
      <c r="F52" s="62" t="s">
        <v>86</v>
      </c>
      <c r="G52" s="62">
        <v>4006</v>
      </c>
      <c r="H52" s="62" t="s">
        <v>87</v>
      </c>
      <c r="I52" s="62" t="s">
        <v>88</v>
      </c>
      <c r="J52" s="59" t="s">
        <v>38</v>
      </c>
      <c r="K52" s="61" t="s">
        <v>39</v>
      </c>
      <c r="L52" s="62">
        <v>57434</v>
      </c>
      <c r="M52" s="62" t="s">
        <v>89</v>
      </c>
      <c r="N52" s="62" t="s">
        <v>90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91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92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63" t="s">
        <v>23</v>
      </c>
      <c r="B55" s="64" t="s">
        <v>93</v>
      </c>
      <c r="C55" s="65" t="s">
        <v>23</v>
      </c>
      <c r="D55" s="66"/>
      <c r="E55" s="66"/>
      <c r="F55" s="66"/>
      <c r="G55" s="66"/>
      <c r="H55" s="66"/>
      <c r="I55" s="66"/>
      <c r="J55" s="63" t="s">
        <v>23</v>
      </c>
      <c r="K55" s="65" t="s">
        <v>23</v>
      </c>
      <c r="L55" s="66"/>
      <c r="M55" s="66"/>
      <c r="N55" s="6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72">
      <c r="A56" s="59">
        <v>9</v>
      </c>
      <c r="B56" s="60" t="s">
        <v>94</v>
      </c>
      <c r="C56" s="61">
        <v>0.84</v>
      </c>
      <c r="D56" s="62">
        <v>3033.57</v>
      </c>
      <c r="E56" s="62">
        <v>1006.43</v>
      </c>
      <c r="F56" s="62" t="s">
        <v>95</v>
      </c>
      <c r="G56" s="62">
        <v>2548</v>
      </c>
      <c r="H56" s="62">
        <v>845</v>
      </c>
      <c r="I56" s="62" t="s">
        <v>96</v>
      </c>
      <c r="J56" s="59" t="s">
        <v>38</v>
      </c>
      <c r="K56" s="61" t="s">
        <v>39</v>
      </c>
      <c r="L56" s="62">
        <v>31474</v>
      </c>
      <c r="M56" s="62">
        <v>18261</v>
      </c>
      <c r="N56" s="62" t="s">
        <v>97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98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99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67" t="s">
        <v>23</v>
      </c>
      <c r="B59" s="68" t="s">
        <v>100</v>
      </c>
      <c r="C59" s="69" t="s">
        <v>23</v>
      </c>
      <c r="D59" s="70"/>
      <c r="E59" s="70"/>
      <c r="F59" s="70"/>
      <c r="G59" s="70"/>
      <c r="H59" s="70"/>
      <c r="I59" s="70"/>
      <c r="J59" s="67" t="s">
        <v>23</v>
      </c>
      <c r="K59" s="69" t="s">
        <v>23</v>
      </c>
      <c r="L59" s="70"/>
      <c r="M59" s="70"/>
      <c r="N59" s="70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36">
      <c r="A60" s="71" t="s">
        <v>101</v>
      </c>
      <c r="B60" s="72"/>
      <c r="C60" s="72"/>
      <c r="D60" s="72"/>
      <c r="E60" s="72"/>
      <c r="F60" s="72"/>
      <c r="G60" s="73">
        <v>189865</v>
      </c>
      <c r="H60" s="73" t="s">
        <v>102</v>
      </c>
      <c r="I60" s="73" t="s">
        <v>103</v>
      </c>
      <c r="J60" s="73"/>
      <c r="K60" s="73"/>
      <c r="L60" s="73">
        <v>1516260</v>
      </c>
      <c r="M60" s="73" t="s">
        <v>104</v>
      </c>
      <c r="N60" s="73" t="s">
        <v>105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71" t="s">
        <v>106</v>
      </c>
      <c r="B61" s="72"/>
      <c r="C61" s="72"/>
      <c r="D61" s="72"/>
      <c r="E61" s="72"/>
      <c r="F61" s="72"/>
      <c r="G61" s="73"/>
      <c r="H61" s="73"/>
      <c r="I61" s="73"/>
      <c r="J61" s="73"/>
      <c r="K61" s="73"/>
      <c r="L61" s="73"/>
      <c r="M61" s="73"/>
      <c r="N61" s="7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71" t="s">
        <v>107</v>
      </c>
      <c r="B62" s="72"/>
      <c r="C62" s="72"/>
      <c r="D62" s="72"/>
      <c r="E62" s="72"/>
      <c r="F62" s="72"/>
      <c r="G62" s="73">
        <v>19827</v>
      </c>
      <c r="H62" s="73"/>
      <c r="I62" s="73"/>
      <c r="J62" s="73"/>
      <c r="K62" s="73"/>
      <c r="L62" s="73">
        <v>428266</v>
      </c>
      <c r="M62" s="73"/>
      <c r="N62" s="7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71" t="s">
        <v>108</v>
      </c>
      <c r="B63" s="72"/>
      <c r="C63" s="72"/>
      <c r="D63" s="72"/>
      <c r="E63" s="72"/>
      <c r="F63" s="72"/>
      <c r="G63" s="73">
        <v>167956</v>
      </c>
      <c r="H63" s="73"/>
      <c r="I63" s="73"/>
      <c r="J63" s="73"/>
      <c r="K63" s="73"/>
      <c r="L63" s="73">
        <v>1076606</v>
      </c>
      <c r="M63" s="73"/>
      <c r="N63" s="7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71" t="s">
        <v>109</v>
      </c>
      <c r="B64" s="72"/>
      <c r="C64" s="72"/>
      <c r="D64" s="72"/>
      <c r="E64" s="72"/>
      <c r="F64" s="72"/>
      <c r="G64" s="73">
        <v>2426</v>
      </c>
      <c r="H64" s="73"/>
      <c r="I64" s="73"/>
      <c r="J64" s="73"/>
      <c r="K64" s="73"/>
      <c r="L64" s="73">
        <v>18823</v>
      </c>
      <c r="M64" s="73"/>
      <c r="N64" s="7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74" t="s">
        <v>110</v>
      </c>
      <c r="B65" s="75"/>
      <c r="C65" s="75"/>
      <c r="D65" s="75"/>
      <c r="E65" s="75"/>
      <c r="F65" s="75"/>
      <c r="G65" s="76">
        <v>15034</v>
      </c>
      <c r="H65" s="76"/>
      <c r="I65" s="76"/>
      <c r="J65" s="76"/>
      <c r="K65" s="76"/>
      <c r="L65" s="76">
        <v>324756</v>
      </c>
      <c r="M65" s="76"/>
      <c r="N65" s="7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74" t="s">
        <v>111</v>
      </c>
      <c r="B66" s="75"/>
      <c r="C66" s="75"/>
      <c r="D66" s="75"/>
      <c r="E66" s="75"/>
      <c r="F66" s="75"/>
      <c r="G66" s="76">
        <v>9676</v>
      </c>
      <c r="H66" s="76"/>
      <c r="I66" s="76"/>
      <c r="J66" s="76"/>
      <c r="K66" s="76"/>
      <c r="L66" s="76">
        <v>209009</v>
      </c>
      <c r="M66" s="76"/>
      <c r="N66" s="7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74" t="s">
        <v>112</v>
      </c>
      <c r="B67" s="75"/>
      <c r="C67" s="75"/>
      <c r="D67" s="75"/>
      <c r="E67" s="75"/>
      <c r="F67" s="75"/>
      <c r="G67" s="76"/>
      <c r="H67" s="76"/>
      <c r="I67" s="76"/>
      <c r="J67" s="76"/>
      <c r="K67" s="76"/>
      <c r="L67" s="76"/>
      <c r="M67" s="76"/>
      <c r="N67" s="7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25.5" customHeight="1">
      <c r="A68" s="71" t="s">
        <v>113</v>
      </c>
      <c r="B68" s="72"/>
      <c r="C68" s="72"/>
      <c r="D68" s="72"/>
      <c r="E68" s="72"/>
      <c r="F68" s="72"/>
      <c r="G68" s="73">
        <v>79607</v>
      </c>
      <c r="H68" s="73"/>
      <c r="I68" s="73"/>
      <c r="J68" s="73"/>
      <c r="K68" s="73"/>
      <c r="L68" s="73">
        <v>549149</v>
      </c>
      <c r="M68" s="73"/>
      <c r="N68" s="73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25.5" customHeight="1">
      <c r="A69" s="71" t="s">
        <v>114</v>
      </c>
      <c r="B69" s="72"/>
      <c r="C69" s="72"/>
      <c r="D69" s="72"/>
      <c r="E69" s="72"/>
      <c r="F69" s="72"/>
      <c r="G69" s="73">
        <v>104939</v>
      </c>
      <c r="H69" s="73"/>
      <c r="I69" s="73"/>
      <c r="J69" s="73"/>
      <c r="K69" s="73"/>
      <c r="L69" s="73">
        <v>1098134</v>
      </c>
      <c r="M69" s="73"/>
      <c r="N69" s="73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25.5" customHeight="1">
      <c r="A70" s="71" t="s">
        <v>115</v>
      </c>
      <c r="B70" s="72"/>
      <c r="C70" s="72"/>
      <c r="D70" s="72"/>
      <c r="E70" s="72"/>
      <c r="F70" s="72"/>
      <c r="G70" s="73">
        <v>4368</v>
      </c>
      <c r="H70" s="73"/>
      <c r="I70" s="73"/>
      <c r="J70" s="73"/>
      <c r="K70" s="73"/>
      <c r="L70" s="73">
        <v>70858</v>
      </c>
      <c r="M70" s="73"/>
      <c r="N70" s="73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71" t="s">
        <v>116</v>
      </c>
      <c r="B71" s="72"/>
      <c r="C71" s="72"/>
      <c r="D71" s="72"/>
      <c r="E71" s="72"/>
      <c r="F71" s="72"/>
      <c r="G71" s="73">
        <v>11138</v>
      </c>
      <c r="H71" s="73"/>
      <c r="I71" s="73"/>
      <c r="J71" s="73"/>
      <c r="K71" s="73"/>
      <c r="L71" s="73">
        <v>71397</v>
      </c>
      <c r="M71" s="73"/>
      <c r="N71" s="73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25.5" customHeight="1">
      <c r="A72" s="71" t="s">
        <v>117</v>
      </c>
      <c r="B72" s="72"/>
      <c r="C72" s="72"/>
      <c r="D72" s="72"/>
      <c r="E72" s="72"/>
      <c r="F72" s="72"/>
      <c r="G72" s="73">
        <v>360</v>
      </c>
      <c r="H72" s="73"/>
      <c r="I72" s="73"/>
      <c r="J72" s="73"/>
      <c r="K72" s="73"/>
      <c r="L72" s="73">
        <v>7787</v>
      </c>
      <c r="M72" s="73"/>
      <c r="N72" s="73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25.5" customHeight="1">
      <c r="A73" s="71" t="s">
        <v>118</v>
      </c>
      <c r="B73" s="72"/>
      <c r="C73" s="72"/>
      <c r="D73" s="72"/>
      <c r="E73" s="72"/>
      <c r="F73" s="72"/>
      <c r="G73" s="73">
        <v>10189</v>
      </c>
      <c r="H73" s="73"/>
      <c r="I73" s="73"/>
      <c r="J73" s="73"/>
      <c r="K73" s="73"/>
      <c r="L73" s="73">
        <v>190436</v>
      </c>
      <c r="M73" s="73"/>
      <c r="N73" s="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39" customHeight="1">
      <c r="A74" s="71" t="s">
        <v>119</v>
      </c>
      <c r="B74" s="72"/>
      <c r="C74" s="72"/>
      <c r="D74" s="72"/>
      <c r="E74" s="72"/>
      <c r="F74" s="72"/>
      <c r="G74" s="73">
        <v>3974</v>
      </c>
      <c r="H74" s="73"/>
      <c r="I74" s="73"/>
      <c r="J74" s="73"/>
      <c r="K74" s="73"/>
      <c r="L74" s="73">
        <v>62264</v>
      </c>
      <c r="M74" s="73"/>
      <c r="N74" s="73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71" t="s">
        <v>120</v>
      </c>
      <c r="B75" s="72"/>
      <c r="C75" s="72"/>
      <c r="D75" s="72"/>
      <c r="E75" s="72"/>
      <c r="F75" s="72"/>
      <c r="G75" s="73">
        <v>214575</v>
      </c>
      <c r="H75" s="73"/>
      <c r="I75" s="73"/>
      <c r="J75" s="73"/>
      <c r="K75" s="73"/>
      <c r="L75" s="73">
        <v>2050025</v>
      </c>
      <c r="M75" s="73"/>
      <c r="N75" s="73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71" t="s">
        <v>121</v>
      </c>
      <c r="B76" s="72"/>
      <c r="C76" s="72"/>
      <c r="D76" s="72"/>
      <c r="E76" s="72"/>
      <c r="F76" s="72"/>
      <c r="G76" s="73">
        <v>42915</v>
      </c>
      <c r="H76" s="73"/>
      <c r="I76" s="73"/>
      <c r="J76" s="73"/>
      <c r="K76" s="73"/>
      <c r="L76" s="73">
        <v>410005</v>
      </c>
      <c r="M76" s="73"/>
      <c r="N76" s="73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74" t="s">
        <v>122</v>
      </c>
      <c r="B77" s="75"/>
      <c r="C77" s="75"/>
      <c r="D77" s="75"/>
      <c r="E77" s="75"/>
      <c r="F77" s="75"/>
      <c r="G77" s="76">
        <v>257490</v>
      </c>
      <c r="H77" s="76"/>
      <c r="I77" s="76"/>
      <c r="J77" s="76"/>
      <c r="K77" s="76"/>
      <c r="L77" s="76">
        <v>2460030</v>
      </c>
      <c r="M77" s="76"/>
      <c r="N77" s="7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23" t="s">
        <v>30</v>
      </c>
      <c r="D80" s="14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24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23" t="s">
        <v>31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7" ht="12.75">
      <c r="O504"/>
      <c r="P504"/>
      <c r="Q504"/>
    </row>
    <row r="505" spans="15:17" ht="12.75">
      <c r="O505"/>
      <c r="P505"/>
      <c r="Q505"/>
    </row>
    <row r="506" spans="15:17" ht="12.75">
      <c r="O506"/>
      <c r="P506"/>
      <c r="Q506"/>
    </row>
    <row r="507" spans="15:17" ht="12.75">
      <c r="O507"/>
      <c r="P507"/>
      <c r="Q507"/>
    </row>
  </sheetData>
  <sheetProtection/>
  <mergeCells count="39">
    <mergeCell ref="A77:F77"/>
    <mergeCell ref="A71:F71"/>
    <mergeCell ref="A72:F72"/>
    <mergeCell ref="A73:F73"/>
    <mergeCell ref="A74:F74"/>
    <mergeCell ref="A75:F75"/>
    <mergeCell ref="A76:F76"/>
    <mergeCell ref="A65:F65"/>
    <mergeCell ref="A66:F66"/>
    <mergeCell ref="A67:F67"/>
    <mergeCell ref="A68:F68"/>
    <mergeCell ref="A69:F69"/>
    <mergeCell ref="A70:F70"/>
    <mergeCell ref="A26:N26"/>
    <mergeCell ref="A60:F60"/>
    <mergeCell ref="A61:F61"/>
    <mergeCell ref="A62:F62"/>
    <mergeCell ref="A63:F63"/>
    <mergeCell ref="A64:F64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2019-08-08T07:27:07Z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