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86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86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8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01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03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86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86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86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86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<sst xmlns="http://schemas.openxmlformats.org/spreadsheetml/2006/main" count="394" uniqueCount="176">
  <si>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</si>
  <si>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</si>
  <si>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</si>
  <si>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</si>
  <si>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</si>
  <si>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</si>
  <si>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</si>
  <si>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</si>
  <si>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</si>
  <si>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</si>
  <si>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</si>
  <si>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</si>
  <si>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</si>
  <si>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</si>
  <si>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</si>
  <si>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</si>
  <si>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</si>
  <si>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</si>
  <si>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</si>
  <si>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</si>
  <si>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</si>
  <si>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</si>
  <si>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</si>
  <si>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</si>
  <si>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</si>
  <si>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</si>
  <si>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</si>
  <si>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</si>
  <si>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</si>
  <si>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</si>
  <si>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</si>
  <si>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</si>
  <si>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Устройство скатной кровли</t>
  </si>
  <si>
    <t>ТЕРр65-30-1
Разборка воздуховодов из листовой стали толщиной: до 0,9 мм диаметром/периметром до 165 мм /540 мм
100 м2 поверхности воздуховодов
------------------------
(Районный к-т 15%)</t>
  </si>
  <si>
    <t>16,43
----------
7,96</t>
  </si>
  <si>
    <t>21,6
----------
6,41</t>
  </si>
  <si>
    <t>7,76
----------
21,6</t>
  </si>
  <si>
    <t>5
----------
7</t>
  </si>
  <si>
    <t>Накладные расходы от ФОТ(344 руб.)216</t>
  </si>
  <si>
    <t>Сметная прибыль от ФОТ(344 руб.)138</t>
  </si>
  <si>
    <t>Всего с НР и СП696</t>
  </si>
  <si>
    <t>ТЕРр65-30-2
Разборка воздуховодов из листовой стали толщиной: до 0,9 мм диаметром/периметром до 320 мм /1000 мм
100 м2 поверхности воздуховодов
------------------------
(Районный к-т 15%)</t>
  </si>
  <si>
    <t>3
----------
2</t>
  </si>
  <si>
    <t>28
----------
38</t>
  </si>
  <si>
    <t>Накладные расходы от ФОТ(1584 руб.)996</t>
  </si>
  <si>
    <t>Сметная прибыль от ФОТ(1584 руб.)634</t>
  </si>
  <si>
    <t>Всего с НР и СП3204</t>
  </si>
  <si>
    <t>ТЕРм12-12-003-17
Демонтаж улиток с двигателями вентиляционных ф-1000
1 шт.
------------------------
(Районный к-т 15%;
 ОЗП=0,3; ЭМ=0,3 к расх.; ЗПМ=0,3; МАТ=0 к расх.; ТЗ=0,3; ТЗМ=0,3)</t>
  </si>
  <si>
    <t>547,01
----------
50,55</t>
  </si>
  <si>
    <t>1641
----------
152</t>
  </si>
  <si>
    <t>12735
----------
3276</t>
  </si>
  <si>
    <t>Накладные расходы от ФОТ(13613 руб.)9257</t>
  </si>
  <si>
    <t>Сметная прибыль от ФОТ(13613 руб.)6534</t>
  </si>
  <si>
    <t>Всего с НР и СП38863</t>
  </si>
  <si>
    <t>ТЕРр58-3-1
Разборка мелких покрытий и обделок из листовой стали: поясков, сандриков, желобов, отливов, свесов и т.п.
100 м
------------------------
(Районный к-т 15%)</t>
  </si>
  <si>
    <t>Накладные расходы от ФОТ(198 руб.)140</t>
  </si>
  <si>
    <t>Сметная прибыль от ФОТ(198 руб.)103</t>
  </si>
  <si>
    <t>Всего с НР и СП441</t>
  </si>
  <si>
    <t>ТЕР46-04-001-04
Разборка: кирпичной кладки
1 м3
------------------------
(Районный к-т 15%)</t>
  </si>
  <si>
    <t>76,26
----------
10,59</t>
  </si>
  <si>
    <t>114
----------
16</t>
  </si>
  <si>
    <t>887
----------
343</t>
  </si>
  <si>
    <t>Накладные расходы от ФОТ(2606 руб.)2193</t>
  </si>
  <si>
    <t>Сметная прибыль от ФОТ(2606 руб.)1240</t>
  </si>
  <si>
    <t>Всего с НР и СП6583</t>
  </si>
  <si>
    <t>ТЕР08-02-010-19
Кладка наружных стен из лицевого кирпича: толщиной 250 мм при высоте этажа до 4 м
1 м3 кладки
------------------------
(Районный к-т 15%)</t>
  </si>
  <si>
    <t>71,4
----------
761,23</t>
  </si>
  <si>
    <t>36,21
----------
4,82</t>
  </si>
  <si>
    <t>321
----------
3426</t>
  </si>
  <si>
    <t>163
----------
22</t>
  </si>
  <si>
    <t>6940
----------
21959</t>
  </si>
  <si>
    <t>1264
----------
468</t>
  </si>
  <si>
    <t>Накладные расходы от ФОТ(7408 руб.)6914</t>
  </si>
  <si>
    <t>Сметная прибыль от ФОТ(7408 руб.)4030</t>
  </si>
  <si>
    <t>Всего с НР и СП41107</t>
  </si>
  <si>
    <t>ТЕР46-01-012-02
Усиление м/к
1 т усиления
------------------------
(Районный к-т 15%)</t>
  </si>
  <si>
    <t>993,44
----------
587,09</t>
  </si>
  <si>
    <t>630,6
----------
3,59</t>
  </si>
  <si>
    <t>298
----------
176</t>
  </si>
  <si>
    <t>189
----------
1</t>
  </si>
  <si>
    <t>6437
----------
1129</t>
  </si>
  <si>
    <t>1468
----------
23</t>
  </si>
  <si>
    <t>Накладные расходы от ФОТ(6460 руб.)5436</t>
  </si>
  <si>
    <t>Сметная прибыль от ФОТ(6460 руб.)3075</t>
  </si>
  <si>
    <t>Всего с НР и СП17545</t>
  </si>
  <si>
    <t>ТЕР10-01-002-01
Монтаж стропил
1 м3 древесины в конструкции
------------------------
(Районный к-т 15%)</t>
  </si>
  <si>
    <t>191,43
----------
1472,22</t>
  </si>
  <si>
    <t>38,12
----------
1,85</t>
  </si>
  <si>
    <t>1914
----------
14723</t>
  </si>
  <si>
    <t>381
----------
19</t>
  </si>
  <si>
    <t>41349
----------
94369</t>
  </si>
  <si>
    <t>2958
----------
400</t>
  </si>
  <si>
    <t>Накладные расходы от ФОТ(41749 руб.)37687</t>
  </si>
  <si>
    <t>Сметная прибыль от ФОТ(41749 руб.)17885</t>
  </si>
  <si>
    <t>Всего с НР и СП194248</t>
  </si>
  <si>
    <t>ТЕРр58-12-1
Устройство обрешетки сплошной из досок
100 м2
------------------------
(Районный к-т 15%)</t>
  </si>
  <si>
    <t>241,96
----------
1638,29</t>
  </si>
  <si>
    <t>36,96
----------
4,67</t>
  </si>
  <si>
    <t>532
----------
3605</t>
  </si>
  <si>
    <t>81
----------
10</t>
  </si>
  <si>
    <t>11498
----------
23103</t>
  </si>
  <si>
    <t>631
----------
222</t>
  </si>
  <si>
    <t>Накладные расходы от ФОТ(11720 руб.)8268</t>
  </si>
  <si>
    <t>Сметная прибыль от ФОТ(11720 руб.)6094</t>
  </si>
  <si>
    <t>Всего с НР и СП49594</t>
  </si>
  <si>
    <t>ТЕР12-01-020-01
Устройство кровель различных типов из профлиста
100 м2 кровли
------------------------
(Районный к-т 15%)</t>
  </si>
  <si>
    <t>1563,61
----------
15043,17</t>
  </si>
  <si>
    <t>653,86
----------
20,77</t>
  </si>
  <si>
    <t>3440
----------
33095</t>
  </si>
  <si>
    <t>1438
----------
46</t>
  </si>
  <si>
    <t>74303
----------
212138</t>
  </si>
  <si>
    <t>11163
----------
987</t>
  </si>
  <si>
    <t>Накладные расходы от ФОТ(75290 руб.)69116</t>
  </si>
  <si>
    <t>Сметная прибыль от ФОТ(75290 руб.)33278</t>
  </si>
  <si>
    <t>Всего с НР и СП399998</t>
  </si>
  <si>
    <t>ТЕР13-03-002-03
Огрунтовка металлических поверхностей за один раз: грунтовкой ХС-059
100 м2 окрашиваемой поверхности
------------------------
(Районный к-т 15%)</t>
  </si>
  <si>
    <t>54,3
----------
332,52</t>
  </si>
  <si>
    <t>10,51
----------
0,09</t>
  </si>
  <si>
    <t>4
----------
27</t>
  </si>
  <si>
    <t>94
----------
170</t>
  </si>
  <si>
    <t>Накладные расходы от ФОТ(94 руб.)65</t>
  </si>
  <si>
    <t>Сметная прибыль от ФОТ(94 руб.)45</t>
  </si>
  <si>
    <t>Всего с НР и СП381</t>
  </si>
  <si>
    <t>ТЕРр69-2-1
Сверление отверстий: в кирпичных стенах электроперфоратором диаметром до 20 мм, толщина стен 0,5 кирпича
100 отверстий
------------------------
(Районный к-т 15%)</t>
  </si>
  <si>
    <t>Накладные расходы от ФОТ(4834 руб.)3205</t>
  </si>
  <si>
    <t>Сметная прибыль от ФОТ(4834 руб.)1934</t>
  </si>
  <si>
    <t>Всего с НР и СП10377</t>
  </si>
  <si>
    <t>ТЕРм38-01-003-02
Изготовление и монтаж закладных деталей толщ 8мм (400*400)
1 т конструкций
------------------------
(Районный к-т 15%)</t>
  </si>
  <si>
    <t>806,84
----------
5927,91</t>
  </si>
  <si>
    <t>675,16
----------
71,79</t>
  </si>
  <si>
    <t>323
----------
2371</t>
  </si>
  <si>
    <t>270
----------
29</t>
  </si>
  <si>
    <t>6971
----------
15199</t>
  </si>
  <si>
    <t>2096
----------
620</t>
  </si>
  <si>
    <t>Накладные расходы от ФОТ(7591 руб.)4259</t>
  </si>
  <si>
    <t>Всего с НР и СП28525</t>
  </si>
  <si>
    <t>ТЕРр58-19-3
Смена мелких покрытий из листовой стали в кровлях из рулонных и штучных материалов: карнизных свесов
100 м покрытия
------------------------
(Районный к-т 15%)</t>
  </si>
  <si>
    <t>790,53
----------
4831,41</t>
  </si>
  <si>
    <t>14,29
----------
2,66</t>
  </si>
  <si>
    <t>316
----------
1932</t>
  </si>
  <si>
    <t>6
----------
1</t>
  </si>
  <si>
    <t>6830
----------
12388</t>
  </si>
  <si>
    <t>44
----------
23</t>
  </si>
  <si>
    <t>Накладные расходы от ФОТ(6853 руб.)4835</t>
  </si>
  <si>
    <t>Сметная прибыль от ФОТ(6853 руб.)3564</t>
  </si>
  <si>
    <t>Всего с НР и СП27661</t>
  </si>
  <si>
    <t>ТЕР10-01-090-02
Пропитка древесины противопожарная
100 м2
------------------------
(Районный к-т 15%)</t>
  </si>
  <si>
    <t>93,7
----------
1407,46</t>
  </si>
  <si>
    <t>8,37
----------
0,25</t>
  </si>
  <si>
    <t>103
----------
1548</t>
  </si>
  <si>
    <t>2226
----------
9925</t>
  </si>
  <si>
    <t>71
----------
6</t>
  </si>
  <si>
    <t>Накладные расходы от ФОТ(2232 руб.)2015</t>
  </si>
  <si>
    <t>Сметная прибыль от ФОТ(2232 руб.)956</t>
  </si>
  <si>
    <t>Всего с НР и СП15193</t>
  </si>
  <si>
    <t>Итого прямые затраты по смете</t>
  </si>
  <si>
    <t>8156
----------
60903</t>
  </si>
  <si>
    <t>4348
----------
298</t>
  </si>
  <si>
    <t>176163
----------
390380</t>
  </si>
  <si>
    <t>33761
----------
6413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</si>
  <si>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</si>
  <si>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</si>
  <si>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</si>
  <si>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</si>
  <si>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</si>
  <si>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</si>
  <si>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</si>
  <si>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</si>
  <si>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</si>
  <si>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</si>
  <si>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</si>
  <si>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</si>
  <si>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руб.</t>
  </si>
  <si>
    <t>Составлен в базисных и текущих ценах по состоянию на  3 квартал 2019 г.</t>
  </si>
  <si>
    <t>ТЕНДЕР. Ремонт кровель на территории комбината (7)</t>
  </si>
  <si>
    <t xml:space="preserve"> ТЕНДЕР. Ремонт кровель на территории комбината (7)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</si>
</sst>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28"/>
  <sheetViews>
    <sheetView showGridLines="0" tabSelected="1" zoomScale="92" zoomScaleNormal="92" zoomScaleSheetLayoutView="100" zoomScalePageLayoutView="0" workbookViewId="0" topLeftCell="A1">
      <selection activeCell="A12" sqref="A12:N12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174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175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1001299</f>
        <v>1001299</v>
      </c>
      <c r="L17" s="52"/>
      <c r="M17" s="20" t="s">
        <v>172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953.62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6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182576/1000</f>
        <v>182.576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>
      <c r="A20" s="1"/>
      <c r="C20" s="10"/>
      <c r="D20" s="10"/>
      <c r="E20" s="10"/>
      <c r="F20" s="10" t="s">
        <v>173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0.04</v>
      </c>
      <c r="D27" s="62">
        <v>406.16</v>
      </c>
      <c r="E27" s="62">
        <v>389.74</v>
      </c>
      <c r="F27" s="62" t="s">
        <v>34</v>
      </c>
      <c r="G27" s="62">
        <v>16</v>
      </c>
      <c r="H27" s="62">
        <v>16</v>
      </c>
      <c r="I27" s="62"/>
      <c r="J27" s="59" t="s">
        <v>35</v>
      </c>
      <c r="K27" s="61" t="s">
        <v>36</v>
      </c>
      <c r="L27" s="62">
        <v>342</v>
      </c>
      <c r="M27" s="62">
        <v>337</v>
      </c>
      <c r="N27" s="62" t="s">
        <v>37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38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39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40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41</v>
      </c>
      <c r="C31" s="61">
        <v>0.22</v>
      </c>
      <c r="D31" s="62">
        <v>341.75</v>
      </c>
      <c r="E31" s="62">
        <v>325.32</v>
      </c>
      <c r="F31" s="62" t="s">
        <v>34</v>
      </c>
      <c r="G31" s="62">
        <v>75</v>
      </c>
      <c r="H31" s="62">
        <v>72</v>
      </c>
      <c r="I31" s="62" t="s">
        <v>42</v>
      </c>
      <c r="J31" s="59" t="s">
        <v>35</v>
      </c>
      <c r="K31" s="61" t="s">
        <v>36</v>
      </c>
      <c r="L31" s="62">
        <v>1574</v>
      </c>
      <c r="M31" s="62">
        <v>1546</v>
      </c>
      <c r="N31" s="62" t="s">
        <v>43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44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45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46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96">
      <c r="A35" s="59">
        <v>3</v>
      </c>
      <c r="B35" s="60" t="s">
        <v>47</v>
      </c>
      <c r="C35" s="61">
        <v>3</v>
      </c>
      <c r="D35" s="62">
        <v>706.54</v>
      </c>
      <c r="E35" s="62">
        <v>159.53</v>
      </c>
      <c r="F35" s="62" t="s">
        <v>48</v>
      </c>
      <c r="G35" s="62">
        <v>2120</v>
      </c>
      <c r="H35" s="62">
        <v>479</v>
      </c>
      <c r="I35" s="62" t="s">
        <v>49</v>
      </c>
      <c r="J35" s="59" t="s">
        <v>35</v>
      </c>
      <c r="K35" s="61" t="s">
        <v>36</v>
      </c>
      <c r="L35" s="62">
        <v>23072</v>
      </c>
      <c r="M35" s="62">
        <v>10337</v>
      </c>
      <c r="N35" s="62" t="s">
        <v>50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51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52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53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59">
        <v>4</v>
      </c>
      <c r="B39" s="60" t="s">
        <v>54</v>
      </c>
      <c r="C39" s="61">
        <v>0.135</v>
      </c>
      <c r="D39" s="62">
        <v>68.16</v>
      </c>
      <c r="E39" s="62">
        <v>67.92</v>
      </c>
      <c r="F39" s="62">
        <v>0.24</v>
      </c>
      <c r="G39" s="62">
        <v>9</v>
      </c>
      <c r="H39" s="62">
        <v>9</v>
      </c>
      <c r="I39" s="62"/>
      <c r="J39" s="59" t="s">
        <v>35</v>
      </c>
      <c r="K39" s="61" t="s">
        <v>36</v>
      </c>
      <c r="L39" s="62">
        <v>198</v>
      </c>
      <c r="M39" s="62">
        <v>198</v>
      </c>
      <c r="N39" s="6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55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56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57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60">
      <c r="A43" s="59">
        <v>5</v>
      </c>
      <c r="B43" s="60" t="s">
        <v>58</v>
      </c>
      <c r="C43" s="61">
        <v>1.5</v>
      </c>
      <c r="D43" s="62">
        <v>146.1</v>
      </c>
      <c r="E43" s="62">
        <v>69.84</v>
      </c>
      <c r="F43" s="62" t="s">
        <v>59</v>
      </c>
      <c r="G43" s="62">
        <v>219</v>
      </c>
      <c r="H43" s="62">
        <v>105</v>
      </c>
      <c r="I43" s="62" t="s">
        <v>60</v>
      </c>
      <c r="J43" s="59" t="s">
        <v>35</v>
      </c>
      <c r="K43" s="61" t="s">
        <v>36</v>
      </c>
      <c r="L43" s="62">
        <v>3150</v>
      </c>
      <c r="M43" s="62">
        <v>2263</v>
      </c>
      <c r="N43" s="62" t="s">
        <v>61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62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63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64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72">
      <c r="A47" s="59">
        <v>6</v>
      </c>
      <c r="B47" s="60" t="s">
        <v>65</v>
      </c>
      <c r="C47" s="61">
        <v>4.5</v>
      </c>
      <c r="D47" s="62">
        <v>868.84</v>
      </c>
      <c r="E47" s="62" t="s">
        <v>66</v>
      </c>
      <c r="F47" s="62" t="s">
        <v>67</v>
      </c>
      <c r="G47" s="62">
        <v>3910</v>
      </c>
      <c r="H47" s="62" t="s">
        <v>68</v>
      </c>
      <c r="I47" s="62" t="s">
        <v>69</v>
      </c>
      <c r="J47" s="59" t="s">
        <v>35</v>
      </c>
      <c r="K47" s="61" t="s">
        <v>36</v>
      </c>
      <c r="L47" s="62">
        <v>30163</v>
      </c>
      <c r="M47" s="62" t="s">
        <v>70</v>
      </c>
      <c r="N47" s="62" t="s">
        <v>71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72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73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74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60">
      <c r="A51" s="59">
        <v>7</v>
      </c>
      <c r="B51" s="60" t="s">
        <v>75</v>
      </c>
      <c r="C51" s="61">
        <v>0.3</v>
      </c>
      <c r="D51" s="62">
        <v>2211.13</v>
      </c>
      <c r="E51" s="62" t="s">
        <v>76</v>
      </c>
      <c r="F51" s="62" t="s">
        <v>77</v>
      </c>
      <c r="G51" s="62">
        <v>663</v>
      </c>
      <c r="H51" s="62" t="s">
        <v>78</v>
      </c>
      <c r="I51" s="62" t="s">
        <v>79</v>
      </c>
      <c r="J51" s="59" t="s">
        <v>35</v>
      </c>
      <c r="K51" s="61" t="s">
        <v>36</v>
      </c>
      <c r="L51" s="62">
        <v>9034</v>
      </c>
      <c r="M51" s="62" t="s">
        <v>80</v>
      </c>
      <c r="N51" s="62" t="s">
        <v>81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82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83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84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60">
      <c r="A55" s="59">
        <v>8</v>
      </c>
      <c r="B55" s="60" t="s">
        <v>85</v>
      </c>
      <c r="C55" s="61">
        <v>10</v>
      </c>
      <c r="D55" s="62">
        <v>1701.77</v>
      </c>
      <c r="E55" s="62" t="s">
        <v>86</v>
      </c>
      <c r="F55" s="62" t="s">
        <v>87</v>
      </c>
      <c r="G55" s="62">
        <v>17018</v>
      </c>
      <c r="H55" s="62" t="s">
        <v>88</v>
      </c>
      <c r="I55" s="62" t="s">
        <v>89</v>
      </c>
      <c r="J55" s="59" t="s">
        <v>35</v>
      </c>
      <c r="K55" s="61" t="s">
        <v>36</v>
      </c>
      <c r="L55" s="62">
        <v>138676</v>
      </c>
      <c r="M55" s="62" t="s">
        <v>90</v>
      </c>
      <c r="N55" s="62" t="s">
        <v>91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92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93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94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60">
      <c r="A59" s="59">
        <v>9</v>
      </c>
      <c r="B59" s="60" t="s">
        <v>95</v>
      </c>
      <c r="C59" s="61">
        <v>2.2</v>
      </c>
      <c r="D59" s="62">
        <v>1917.21</v>
      </c>
      <c r="E59" s="62" t="s">
        <v>96</v>
      </c>
      <c r="F59" s="62" t="s">
        <v>97</v>
      </c>
      <c r="G59" s="62">
        <v>4218</v>
      </c>
      <c r="H59" s="62" t="s">
        <v>98</v>
      </c>
      <c r="I59" s="62" t="s">
        <v>99</v>
      </c>
      <c r="J59" s="59" t="s">
        <v>35</v>
      </c>
      <c r="K59" s="61" t="s">
        <v>36</v>
      </c>
      <c r="L59" s="62">
        <v>35232</v>
      </c>
      <c r="M59" s="62" t="s">
        <v>100</v>
      </c>
      <c r="N59" s="62" t="s">
        <v>101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102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103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104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72">
      <c r="A63" s="59">
        <v>10</v>
      </c>
      <c r="B63" s="60" t="s">
        <v>105</v>
      </c>
      <c r="C63" s="61">
        <v>2.2</v>
      </c>
      <c r="D63" s="62">
        <v>17260.64</v>
      </c>
      <c r="E63" s="62" t="s">
        <v>106</v>
      </c>
      <c r="F63" s="62" t="s">
        <v>107</v>
      </c>
      <c r="G63" s="62">
        <v>37973</v>
      </c>
      <c r="H63" s="62" t="s">
        <v>108</v>
      </c>
      <c r="I63" s="62" t="s">
        <v>109</v>
      </c>
      <c r="J63" s="59" t="s">
        <v>35</v>
      </c>
      <c r="K63" s="61" t="s">
        <v>36</v>
      </c>
      <c r="L63" s="62">
        <v>297604</v>
      </c>
      <c r="M63" s="62" t="s">
        <v>110</v>
      </c>
      <c r="N63" s="62" t="s">
        <v>111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112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113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114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72">
      <c r="A67" s="59">
        <v>11</v>
      </c>
      <c r="B67" s="60" t="s">
        <v>115</v>
      </c>
      <c r="C67" s="61">
        <v>0.08</v>
      </c>
      <c r="D67" s="62">
        <v>397.34</v>
      </c>
      <c r="E67" s="62" t="s">
        <v>116</v>
      </c>
      <c r="F67" s="62" t="s">
        <v>117</v>
      </c>
      <c r="G67" s="62">
        <v>32</v>
      </c>
      <c r="H67" s="62" t="s">
        <v>118</v>
      </c>
      <c r="I67" s="62">
        <v>1</v>
      </c>
      <c r="J67" s="59" t="s">
        <v>35</v>
      </c>
      <c r="K67" s="61" t="s">
        <v>36</v>
      </c>
      <c r="L67" s="62">
        <v>271</v>
      </c>
      <c r="M67" s="62" t="s">
        <v>119</v>
      </c>
      <c r="N67" s="62">
        <v>7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3" t="s">
        <v>23</v>
      </c>
      <c r="B68" s="64" t="s">
        <v>120</v>
      </c>
      <c r="C68" s="65" t="s">
        <v>23</v>
      </c>
      <c r="D68" s="66"/>
      <c r="E68" s="66"/>
      <c r="F68" s="66"/>
      <c r="G68" s="66"/>
      <c r="H68" s="66"/>
      <c r="I68" s="66"/>
      <c r="J68" s="63" t="s">
        <v>23</v>
      </c>
      <c r="K68" s="65" t="s">
        <v>23</v>
      </c>
      <c r="L68" s="66"/>
      <c r="M68" s="66"/>
      <c r="N68" s="6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121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122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84">
      <c r="A71" s="59">
        <v>12</v>
      </c>
      <c r="B71" s="60" t="s">
        <v>123</v>
      </c>
      <c r="C71" s="61">
        <v>5</v>
      </c>
      <c r="D71" s="62">
        <v>55.18</v>
      </c>
      <c r="E71" s="62">
        <v>44.76</v>
      </c>
      <c r="F71" s="62">
        <v>10.42</v>
      </c>
      <c r="G71" s="62">
        <v>276</v>
      </c>
      <c r="H71" s="62">
        <v>224</v>
      </c>
      <c r="I71" s="62">
        <v>52</v>
      </c>
      <c r="J71" s="59" t="s">
        <v>35</v>
      </c>
      <c r="K71" s="61" t="s">
        <v>36</v>
      </c>
      <c r="L71" s="62">
        <v>5238</v>
      </c>
      <c r="M71" s="62">
        <v>4834</v>
      </c>
      <c r="N71" s="62">
        <v>404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3" t="s">
        <v>23</v>
      </c>
      <c r="B72" s="64" t="s">
        <v>124</v>
      </c>
      <c r="C72" s="65" t="s">
        <v>23</v>
      </c>
      <c r="D72" s="66"/>
      <c r="E72" s="66"/>
      <c r="F72" s="66"/>
      <c r="G72" s="66"/>
      <c r="H72" s="66"/>
      <c r="I72" s="66"/>
      <c r="J72" s="63" t="s">
        <v>23</v>
      </c>
      <c r="K72" s="65" t="s">
        <v>23</v>
      </c>
      <c r="L72" s="66"/>
      <c r="M72" s="66"/>
      <c r="N72" s="6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125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126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72">
      <c r="A75" s="59">
        <v>13</v>
      </c>
      <c r="B75" s="60" t="s">
        <v>127</v>
      </c>
      <c r="C75" s="61">
        <v>0.4</v>
      </c>
      <c r="D75" s="62">
        <v>7409.91</v>
      </c>
      <c r="E75" s="62" t="s">
        <v>128</v>
      </c>
      <c r="F75" s="62" t="s">
        <v>129</v>
      </c>
      <c r="G75" s="62">
        <v>2964</v>
      </c>
      <c r="H75" s="62" t="s">
        <v>130</v>
      </c>
      <c r="I75" s="62" t="s">
        <v>131</v>
      </c>
      <c r="J75" s="59" t="s">
        <v>35</v>
      </c>
      <c r="K75" s="61" t="s">
        <v>36</v>
      </c>
      <c r="L75" s="62">
        <v>24266</v>
      </c>
      <c r="M75" s="62" t="s">
        <v>132</v>
      </c>
      <c r="N75" s="62" t="s">
        <v>133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63" t="s">
        <v>23</v>
      </c>
      <c r="B76" s="64" t="s">
        <v>134</v>
      </c>
      <c r="C76" s="65" t="s">
        <v>23</v>
      </c>
      <c r="D76" s="66"/>
      <c r="E76" s="66"/>
      <c r="F76" s="66"/>
      <c r="G76" s="66"/>
      <c r="H76" s="66"/>
      <c r="I76" s="66"/>
      <c r="J76" s="63" t="s">
        <v>23</v>
      </c>
      <c r="K76" s="65" t="s">
        <v>23</v>
      </c>
      <c r="L76" s="66"/>
      <c r="M76" s="66"/>
      <c r="N76" s="6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3" t="s">
        <v>23</v>
      </c>
      <c r="B77" s="64" t="s">
        <v>135</v>
      </c>
      <c r="C77" s="65" t="s">
        <v>23</v>
      </c>
      <c r="D77" s="66"/>
      <c r="E77" s="66"/>
      <c r="F77" s="66"/>
      <c r="G77" s="66"/>
      <c r="H77" s="66"/>
      <c r="I77" s="66"/>
      <c r="J77" s="63" t="s">
        <v>23</v>
      </c>
      <c r="K77" s="65" t="s">
        <v>23</v>
      </c>
      <c r="L77" s="66"/>
      <c r="M77" s="66"/>
      <c r="N77" s="6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84">
      <c r="A78" s="59">
        <v>14</v>
      </c>
      <c r="B78" s="60" t="s">
        <v>136</v>
      </c>
      <c r="C78" s="61">
        <v>0.4</v>
      </c>
      <c r="D78" s="62">
        <v>5636.23</v>
      </c>
      <c r="E78" s="62" t="s">
        <v>137</v>
      </c>
      <c r="F78" s="62" t="s">
        <v>138</v>
      </c>
      <c r="G78" s="62">
        <v>2254</v>
      </c>
      <c r="H78" s="62" t="s">
        <v>139</v>
      </c>
      <c r="I78" s="62" t="s">
        <v>140</v>
      </c>
      <c r="J78" s="59" t="s">
        <v>35</v>
      </c>
      <c r="K78" s="61" t="s">
        <v>36</v>
      </c>
      <c r="L78" s="62">
        <v>19262</v>
      </c>
      <c r="M78" s="62" t="s">
        <v>141</v>
      </c>
      <c r="N78" s="62" t="s">
        <v>142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3" t="s">
        <v>23</v>
      </c>
      <c r="B79" s="64" t="s">
        <v>143</v>
      </c>
      <c r="C79" s="65" t="s">
        <v>23</v>
      </c>
      <c r="D79" s="66"/>
      <c r="E79" s="66"/>
      <c r="F79" s="66"/>
      <c r="G79" s="66"/>
      <c r="H79" s="66"/>
      <c r="I79" s="66"/>
      <c r="J79" s="63" t="s">
        <v>23</v>
      </c>
      <c r="K79" s="65" t="s">
        <v>23</v>
      </c>
      <c r="L79" s="66"/>
      <c r="M79" s="66"/>
      <c r="N79" s="6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3" t="s">
        <v>23</v>
      </c>
      <c r="B80" s="64" t="s">
        <v>144</v>
      </c>
      <c r="C80" s="65" t="s">
        <v>23</v>
      </c>
      <c r="D80" s="66"/>
      <c r="E80" s="66"/>
      <c r="F80" s="66"/>
      <c r="G80" s="66"/>
      <c r="H80" s="66"/>
      <c r="I80" s="66"/>
      <c r="J80" s="63" t="s">
        <v>23</v>
      </c>
      <c r="K80" s="65" t="s">
        <v>23</v>
      </c>
      <c r="L80" s="66"/>
      <c r="M80" s="66"/>
      <c r="N80" s="6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3" t="s">
        <v>23</v>
      </c>
      <c r="B81" s="64" t="s">
        <v>145</v>
      </c>
      <c r="C81" s="65" t="s">
        <v>23</v>
      </c>
      <c r="D81" s="66"/>
      <c r="E81" s="66"/>
      <c r="F81" s="66"/>
      <c r="G81" s="66"/>
      <c r="H81" s="66"/>
      <c r="I81" s="66"/>
      <c r="J81" s="63" t="s">
        <v>23</v>
      </c>
      <c r="K81" s="65" t="s">
        <v>23</v>
      </c>
      <c r="L81" s="66"/>
      <c r="M81" s="66"/>
      <c r="N81" s="6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60">
      <c r="A82" s="59">
        <v>15</v>
      </c>
      <c r="B82" s="60" t="s">
        <v>146</v>
      </c>
      <c r="C82" s="61">
        <v>1.1</v>
      </c>
      <c r="D82" s="62">
        <v>1509.54</v>
      </c>
      <c r="E82" s="62" t="s">
        <v>147</v>
      </c>
      <c r="F82" s="62" t="s">
        <v>148</v>
      </c>
      <c r="G82" s="62">
        <v>1660</v>
      </c>
      <c r="H82" s="62" t="s">
        <v>149</v>
      </c>
      <c r="I82" s="62">
        <v>9</v>
      </c>
      <c r="J82" s="59" t="s">
        <v>35</v>
      </c>
      <c r="K82" s="61" t="s">
        <v>36</v>
      </c>
      <c r="L82" s="62">
        <v>12222</v>
      </c>
      <c r="M82" s="62" t="s">
        <v>150</v>
      </c>
      <c r="N82" s="62" t="s">
        <v>151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3" t="s">
        <v>23</v>
      </c>
      <c r="B83" s="64" t="s">
        <v>152</v>
      </c>
      <c r="C83" s="65" t="s">
        <v>23</v>
      </c>
      <c r="D83" s="66"/>
      <c r="E83" s="66"/>
      <c r="F83" s="66"/>
      <c r="G83" s="66"/>
      <c r="H83" s="66"/>
      <c r="I83" s="66"/>
      <c r="J83" s="63" t="s">
        <v>23</v>
      </c>
      <c r="K83" s="65" t="s">
        <v>23</v>
      </c>
      <c r="L83" s="66"/>
      <c r="M83" s="66"/>
      <c r="N83" s="6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3" t="s">
        <v>23</v>
      </c>
      <c r="B84" s="64" t="s">
        <v>153</v>
      </c>
      <c r="C84" s="65" t="s">
        <v>23</v>
      </c>
      <c r="D84" s="66"/>
      <c r="E84" s="66"/>
      <c r="F84" s="66"/>
      <c r="G84" s="66"/>
      <c r="H84" s="66"/>
      <c r="I84" s="66"/>
      <c r="J84" s="63" t="s">
        <v>23</v>
      </c>
      <c r="K84" s="65" t="s">
        <v>23</v>
      </c>
      <c r="L84" s="66"/>
      <c r="M84" s="66"/>
      <c r="N84" s="6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7" t="s">
        <v>23</v>
      </c>
      <c r="B85" s="68" t="s">
        <v>154</v>
      </c>
      <c r="C85" s="69" t="s">
        <v>23</v>
      </c>
      <c r="D85" s="70"/>
      <c r="E85" s="70"/>
      <c r="F85" s="70"/>
      <c r="G85" s="70"/>
      <c r="H85" s="70"/>
      <c r="I85" s="70"/>
      <c r="J85" s="67" t="s">
        <v>23</v>
      </c>
      <c r="K85" s="69" t="s">
        <v>23</v>
      </c>
      <c r="L85" s="70"/>
      <c r="M85" s="70"/>
      <c r="N85" s="70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36">
      <c r="A86" s="71" t="s">
        <v>155</v>
      </c>
      <c r="B86" s="72"/>
      <c r="C86" s="72"/>
      <c r="D86" s="72"/>
      <c r="E86" s="72"/>
      <c r="F86" s="72"/>
      <c r="G86" s="73">
        <v>73407</v>
      </c>
      <c r="H86" s="73" t="s">
        <v>156</v>
      </c>
      <c r="I86" s="73" t="s">
        <v>157</v>
      </c>
      <c r="J86" s="73"/>
      <c r="K86" s="73"/>
      <c r="L86" s="73">
        <v>600304</v>
      </c>
      <c r="M86" s="73" t="s">
        <v>158</v>
      </c>
      <c r="N86" s="73" t="s">
        <v>159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71" t="s">
        <v>160</v>
      </c>
      <c r="B87" s="72"/>
      <c r="C87" s="72"/>
      <c r="D87" s="72"/>
      <c r="E87" s="72"/>
      <c r="F87" s="72"/>
      <c r="G87" s="73"/>
      <c r="H87" s="73"/>
      <c r="I87" s="73"/>
      <c r="J87" s="73"/>
      <c r="K87" s="73"/>
      <c r="L87" s="73"/>
      <c r="M87" s="73"/>
      <c r="N87" s="73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71" t="s">
        <v>161</v>
      </c>
      <c r="B88" s="72"/>
      <c r="C88" s="72"/>
      <c r="D88" s="72"/>
      <c r="E88" s="72"/>
      <c r="F88" s="72"/>
      <c r="G88" s="73">
        <v>8454</v>
      </c>
      <c r="H88" s="73"/>
      <c r="I88" s="73"/>
      <c r="J88" s="73"/>
      <c r="K88" s="73"/>
      <c r="L88" s="73">
        <v>182576</v>
      </c>
      <c r="M88" s="73"/>
      <c r="N88" s="73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71" t="s">
        <v>162</v>
      </c>
      <c r="B89" s="72"/>
      <c r="C89" s="72"/>
      <c r="D89" s="72"/>
      <c r="E89" s="72"/>
      <c r="F89" s="72"/>
      <c r="G89" s="73">
        <v>60903</v>
      </c>
      <c r="H89" s="73"/>
      <c r="I89" s="73"/>
      <c r="J89" s="73"/>
      <c r="K89" s="73"/>
      <c r="L89" s="73">
        <v>390380</v>
      </c>
      <c r="M89" s="73"/>
      <c r="N89" s="7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71" t="s">
        <v>163</v>
      </c>
      <c r="B90" s="72"/>
      <c r="C90" s="72"/>
      <c r="D90" s="72"/>
      <c r="E90" s="72"/>
      <c r="F90" s="72"/>
      <c r="G90" s="73">
        <v>4348</v>
      </c>
      <c r="H90" s="73"/>
      <c r="I90" s="73"/>
      <c r="J90" s="73"/>
      <c r="K90" s="73"/>
      <c r="L90" s="73">
        <v>33761</v>
      </c>
      <c r="M90" s="73"/>
      <c r="N90" s="73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74" t="s">
        <v>164</v>
      </c>
      <c r="B91" s="75"/>
      <c r="C91" s="75"/>
      <c r="D91" s="75"/>
      <c r="E91" s="75"/>
      <c r="F91" s="75"/>
      <c r="G91" s="76">
        <v>7158</v>
      </c>
      <c r="H91" s="76"/>
      <c r="I91" s="76"/>
      <c r="J91" s="76"/>
      <c r="K91" s="76"/>
      <c r="L91" s="76">
        <v>154603</v>
      </c>
      <c r="M91" s="76"/>
      <c r="N91" s="7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74" t="s">
        <v>165</v>
      </c>
      <c r="B92" s="75"/>
      <c r="C92" s="75"/>
      <c r="D92" s="75"/>
      <c r="E92" s="75"/>
      <c r="F92" s="75"/>
      <c r="G92" s="76">
        <v>3682</v>
      </c>
      <c r="H92" s="76"/>
      <c r="I92" s="76"/>
      <c r="J92" s="76"/>
      <c r="K92" s="76"/>
      <c r="L92" s="76">
        <v>79509</v>
      </c>
      <c r="M92" s="76"/>
      <c r="N92" s="7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74" t="s">
        <v>166</v>
      </c>
      <c r="B93" s="75"/>
      <c r="C93" s="75"/>
      <c r="D93" s="75"/>
      <c r="E93" s="75"/>
      <c r="F93" s="75"/>
      <c r="G93" s="76"/>
      <c r="H93" s="76"/>
      <c r="I93" s="76"/>
      <c r="J93" s="76"/>
      <c r="K93" s="76"/>
      <c r="L93" s="76"/>
      <c r="M93" s="76"/>
      <c r="N93" s="7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71" t="s">
        <v>167</v>
      </c>
      <c r="B94" s="72"/>
      <c r="C94" s="72"/>
      <c r="D94" s="72"/>
      <c r="E94" s="72"/>
      <c r="F94" s="72"/>
      <c r="G94" s="73">
        <v>78234</v>
      </c>
      <c r="H94" s="73"/>
      <c r="I94" s="73"/>
      <c r="J94" s="73"/>
      <c r="K94" s="73"/>
      <c r="L94" s="73">
        <v>767028</v>
      </c>
      <c r="M94" s="73"/>
      <c r="N94" s="73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71" t="s">
        <v>168</v>
      </c>
      <c r="B95" s="72"/>
      <c r="C95" s="72"/>
      <c r="D95" s="72"/>
      <c r="E95" s="72"/>
      <c r="F95" s="72"/>
      <c r="G95" s="73">
        <v>6013</v>
      </c>
      <c r="H95" s="73"/>
      <c r="I95" s="73"/>
      <c r="J95" s="73"/>
      <c r="K95" s="73"/>
      <c r="L95" s="73">
        <v>67388</v>
      </c>
      <c r="M95" s="73"/>
      <c r="N95" s="73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71" t="s">
        <v>169</v>
      </c>
      <c r="B96" s="72"/>
      <c r="C96" s="72"/>
      <c r="D96" s="72"/>
      <c r="E96" s="72"/>
      <c r="F96" s="72"/>
      <c r="G96" s="73">
        <v>84247</v>
      </c>
      <c r="H96" s="73"/>
      <c r="I96" s="73"/>
      <c r="J96" s="73"/>
      <c r="K96" s="73"/>
      <c r="L96" s="73">
        <v>834416</v>
      </c>
      <c r="M96" s="73"/>
      <c r="N96" s="73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71" t="s">
        <v>170</v>
      </c>
      <c r="B97" s="72"/>
      <c r="C97" s="72"/>
      <c r="D97" s="72"/>
      <c r="E97" s="72"/>
      <c r="F97" s="72"/>
      <c r="G97" s="73">
        <v>16849</v>
      </c>
      <c r="H97" s="73"/>
      <c r="I97" s="73"/>
      <c r="J97" s="73"/>
      <c r="K97" s="73"/>
      <c r="L97" s="73">
        <v>166883</v>
      </c>
      <c r="M97" s="73"/>
      <c r="N97" s="73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74" t="s">
        <v>171</v>
      </c>
      <c r="B98" s="75"/>
      <c r="C98" s="75"/>
      <c r="D98" s="75"/>
      <c r="E98" s="75"/>
      <c r="F98" s="75"/>
      <c r="G98" s="76">
        <v>101096</v>
      </c>
      <c r="H98" s="76"/>
      <c r="I98" s="76"/>
      <c r="J98" s="76"/>
      <c r="K98" s="76"/>
      <c r="L98" s="76">
        <v>1001299</v>
      </c>
      <c r="M98" s="76"/>
      <c r="N98" s="7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23" t="s">
        <v>30</v>
      </c>
      <c r="D101" s="14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24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23" t="s">
        <v>31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7" ht="12.75">
      <c r="O525"/>
      <c r="P525"/>
      <c r="Q525"/>
    </row>
    <row r="526" spans="15:17" ht="12.75">
      <c r="O526"/>
      <c r="P526"/>
      <c r="Q526"/>
    </row>
    <row r="527" spans="15:17" ht="12.75">
      <c r="O527"/>
      <c r="P527"/>
      <c r="Q527"/>
    </row>
    <row r="528" spans="15:17" ht="12.75">
      <c r="O528"/>
      <c r="P528"/>
      <c r="Q528"/>
    </row>
  </sheetData>
  <sheetProtection/>
  <mergeCells count="34">
    <mergeCell ref="A97:F97"/>
    <mergeCell ref="A98:F98"/>
    <mergeCell ref="A91:F91"/>
    <mergeCell ref="A92:F92"/>
    <mergeCell ref="A93:F93"/>
    <mergeCell ref="A94:F94"/>
    <mergeCell ref="A95:F95"/>
    <mergeCell ref="A96:F96"/>
    <mergeCell ref="A26:N26"/>
    <mergeCell ref="A86:F86"/>
    <mergeCell ref="A87:F87"/>
    <mergeCell ref="A88:F88"/>
    <mergeCell ref="A89:F89"/>
    <mergeCell ref="A90:F90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