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ягчители\"/>
    </mc:Choice>
  </mc:AlternateContent>
  <bookViews>
    <workbookView xWindow="0" yWindow="0" windowWidth="28800" windowHeight="117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F26" i="1" l="1"/>
  <c r="F14" i="1"/>
  <c r="F27" i="1" s="1"/>
  <c r="F35" i="1" l="1"/>
  <c r="F36" i="1" s="1"/>
  <c r="A30" i="1"/>
  <c r="A31" i="1" s="1"/>
  <c r="A32" i="1" s="1"/>
  <c r="A33" i="1" s="1"/>
  <c r="A34" i="1" s="1"/>
  <c r="A17" i="1" l="1"/>
  <c r="A18" i="1" l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<sst xmlns="http://schemas.openxmlformats.org/spreadsheetml/2006/main" count="62" uniqueCount="46">
  <si>
    <t>№ п/п</t>
  </si>
  <si>
    <t>Кол - во</t>
  </si>
  <si>
    <t>Стоимость</t>
  </si>
  <si>
    <t xml:space="preserve"> Цена за ед.</t>
  </si>
  <si>
    <t>Ед. изм.</t>
  </si>
  <si>
    <t>м2</t>
  </si>
  <si>
    <t>Виды работ и материалов</t>
  </si>
  <si>
    <t>Материалы</t>
  </si>
  <si>
    <t>ВСЕГО</t>
  </si>
  <si>
    <t>м.п.</t>
  </si>
  <si>
    <t>Кровля</t>
  </si>
  <si>
    <t>Демонтаж</t>
  </si>
  <si>
    <t>Демонаж парапетных фартуков</t>
  </si>
  <si>
    <t>Демонтаж карнизных свесов</t>
  </si>
  <si>
    <t>Монтаж</t>
  </si>
  <si>
    <t>Покрытие оснований из бетона (подкровельный ковер) битумной мастикой</t>
  </si>
  <si>
    <t>Устройство кровельного покрытия (2 слоя)</t>
  </si>
  <si>
    <t>Устройство примыканий кровли к стенам и выводам вентиляции</t>
  </si>
  <si>
    <t>Устройство примыканий к парапетам</t>
  </si>
  <si>
    <t>Работа</t>
  </si>
  <si>
    <t>по адресу: г. Барнаул, Пр. Космонавтов 12/9.</t>
  </si>
  <si>
    <t>Праймер битумный Технониколь № 01  20 л.</t>
  </si>
  <si>
    <t>шт.</t>
  </si>
  <si>
    <t>Бикрост ХПП наплавляемая кровля 15 м2</t>
  </si>
  <si>
    <t>Цементно - песчанный раствор М 150</t>
  </si>
  <si>
    <t>м3</t>
  </si>
  <si>
    <t>Кирпич керамический рядовой полнотелый</t>
  </si>
  <si>
    <t>Цемент М 400  50 кг</t>
  </si>
  <si>
    <t>Песок строительный</t>
  </si>
  <si>
    <t>т.</t>
  </si>
  <si>
    <t>Ремонт кладки парапетов (h=450 мм) с закладкой оконных проемов</t>
  </si>
  <si>
    <t>Демонтаж кровельного ковра (2 слоя)</t>
  </si>
  <si>
    <t>Демонтаж стяжки ц/п</t>
  </si>
  <si>
    <t>ч/час</t>
  </si>
  <si>
    <t>Устройство цементно - песчанной стяжки (толщиной 50 мм)</t>
  </si>
  <si>
    <t>Приготовление раствора вручную</t>
  </si>
  <si>
    <t>Устройство каркаса карниза</t>
  </si>
  <si>
    <t>Выполнение нестандартных строительных работ</t>
  </si>
  <si>
    <t>ИТОГО ДЕМОНТАЖ</t>
  </si>
  <si>
    <t xml:space="preserve">Устройство карнизных свесов из листовой стали </t>
  </si>
  <si>
    <t xml:space="preserve">ВСЕГО </t>
  </si>
  <si>
    <r>
      <t>по ремонту кровли  корпуса</t>
    </r>
    <r>
      <rPr>
        <b/>
        <sz val="12"/>
        <color rgb="FFFF0000"/>
        <rFont val="Calibri"/>
        <family val="2"/>
        <charset val="204"/>
        <scheme val="minor"/>
      </rPr>
      <t xml:space="preserve"> Депо</t>
    </r>
  </si>
  <si>
    <t>ИТОГО МОНТАЖ</t>
  </si>
  <si>
    <t>ИТОГО МАТЕРИАЛ</t>
  </si>
  <si>
    <t>КП</t>
  </si>
  <si>
    <t>Техническое задание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</si>
</sst>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/>
    <xf numFmtId="3" fontId="2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0" fillId="0" borderId="3" xfId="0" applyBorder="1"/>
    <xf numFmtId="164" fontId="4" fillId="0" borderId="3" xfId="0" applyNumberFormat="1" applyFon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3" fontId="0" fillId="2" borderId="11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3" fontId="0" fillId="2" borderId="12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20" zoomScaleNormal="120" workbookViewId="0">
      <selection sqref="A1:F1"/>
    </sheetView>
  </sheetViews>
  <sheetFormatPr defaultRowHeight="15" x14ac:dyDescent="0.25"/>
  <cols>
    <col min="1" max="1" width="4.42578125" customWidth="1"/>
    <col min="2" max="2" width="43.85546875" customWidth="1"/>
    <col min="3" max="3" width="8.42578125" customWidth="1"/>
    <col min="4" max="4" width="8.140625" customWidth="1"/>
    <col min="5" max="5" width="7.7109375" customWidth="1"/>
    <col min="6" max="6" width="12.7109375" customWidth="1"/>
  </cols>
  <sheetData>
    <row r="1" spans="1:6" ht="15.75" x14ac:dyDescent="0.25">
      <c r="A1" s="73" t="s">
        <v>45</v>
      </c>
      <c r="B1" s="73"/>
      <c r="C1" s="73"/>
      <c r="D1" s="73"/>
      <c r="E1" s="73"/>
      <c r="F1" s="73"/>
    </row>
    <row r="2" spans="1:6" ht="15.75" x14ac:dyDescent="0.25">
      <c r="A2" s="70" t="s">
        <v>41</v>
      </c>
      <c r="B2" s="70"/>
      <c r="C2" s="70"/>
      <c r="D2" s="70"/>
      <c r="E2" s="70"/>
      <c r="F2" s="70"/>
    </row>
    <row r="3" spans="1:6" ht="16.5" thickBot="1" x14ac:dyDescent="0.3">
      <c r="A3" s="71" t="s">
        <v>20</v>
      </c>
      <c r="B3" s="71"/>
      <c r="C3" s="71"/>
      <c r="D3" s="71"/>
      <c r="E3" s="71"/>
      <c r="F3" s="71"/>
    </row>
    <row r="4" spans="1:6" ht="16.5" thickBot="1" x14ac:dyDescent="0.3">
      <c r="A4" s="69"/>
      <c r="B4" s="69"/>
      <c r="C4" s="69"/>
      <c r="D4" s="69"/>
      <c r="E4" s="72" t="s">
        <v>44</v>
      </c>
      <c r="F4" s="72"/>
    </row>
    <row r="5" spans="1:6" ht="30.75" thickBot="1" x14ac:dyDescent="0.3">
      <c r="A5" s="2" t="s">
        <v>0</v>
      </c>
      <c r="B5" s="3" t="s">
        <v>6</v>
      </c>
      <c r="C5" s="3" t="s">
        <v>4</v>
      </c>
      <c r="D5" s="3" t="s">
        <v>1</v>
      </c>
      <c r="E5" s="3" t="s">
        <v>3</v>
      </c>
      <c r="F5" s="4" t="s">
        <v>2</v>
      </c>
    </row>
    <row r="6" spans="1:6" x14ac:dyDescent="0.25">
      <c r="A6" s="5"/>
      <c r="B6" s="6" t="s">
        <v>19</v>
      </c>
      <c r="C6" s="1"/>
      <c r="D6" s="1"/>
      <c r="E6" s="1"/>
      <c r="F6" s="7"/>
    </row>
    <row r="7" spans="1:6" x14ac:dyDescent="0.25">
      <c r="A7" s="5"/>
      <c r="B7" s="12" t="s">
        <v>10</v>
      </c>
      <c r="C7" s="1"/>
      <c r="D7" s="1"/>
      <c r="E7" s="1"/>
      <c r="F7" s="7"/>
    </row>
    <row r="8" spans="1:6" x14ac:dyDescent="0.25">
      <c r="A8" s="5"/>
      <c r="B8" s="12" t="s">
        <v>11</v>
      </c>
      <c r="C8" s="1"/>
      <c r="D8" s="1"/>
      <c r="E8" s="1"/>
      <c r="F8" s="7"/>
    </row>
    <row r="9" spans="1:6" x14ac:dyDescent="0.25">
      <c r="A9" s="5">
        <v>1</v>
      </c>
      <c r="B9" s="40" t="s">
        <v>31</v>
      </c>
      <c r="C9" s="49" t="s">
        <v>5</v>
      </c>
      <c r="D9" s="50">
        <v>613.5</v>
      </c>
      <c r="E9" s="42"/>
      <c r="F9" s="51"/>
    </row>
    <row r="10" spans="1:6" x14ac:dyDescent="0.25">
      <c r="A10" s="5">
        <f>A9+1</f>
        <v>2</v>
      </c>
      <c r="B10" s="40" t="s">
        <v>32</v>
      </c>
      <c r="C10" s="41" t="s">
        <v>5</v>
      </c>
      <c r="D10" s="50">
        <v>613.5</v>
      </c>
      <c r="E10" s="42"/>
      <c r="F10" s="51"/>
    </row>
    <row r="11" spans="1:6" x14ac:dyDescent="0.25">
      <c r="A11" s="5">
        <f t="shared" ref="A11:A13" si="0">A10+1</f>
        <v>3</v>
      </c>
      <c r="B11" s="9" t="s">
        <v>13</v>
      </c>
      <c r="C11" s="32" t="s">
        <v>9</v>
      </c>
      <c r="D11" s="33">
        <v>60</v>
      </c>
      <c r="E11" s="10"/>
      <c r="F11" s="11"/>
    </row>
    <row r="12" spans="1:6" x14ac:dyDescent="0.25">
      <c r="A12" s="5">
        <f t="shared" si="0"/>
        <v>4</v>
      </c>
      <c r="B12" s="9" t="s">
        <v>12</v>
      </c>
      <c r="C12" s="32" t="s">
        <v>9</v>
      </c>
      <c r="D12" s="33">
        <v>40</v>
      </c>
      <c r="E12" s="10"/>
      <c r="F12" s="11"/>
    </row>
    <row r="13" spans="1:6" ht="30.75" thickBot="1" x14ac:dyDescent="0.3">
      <c r="A13" s="54">
        <f t="shared" si="0"/>
        <v>5</v>
      </c>
      <c r="B13" s="55" t="s">
        <v>37</v>
      </c>
      <c r="C13" s="56" t="s">
        <v>33</v>
      </c>
      <c r="D13" s="57">
        <v>120</v>
      </c>
      <c r="E13" s="58"/>
      <c r="F13" s="59"/>
    </row>
    <row r="14" spans="1:6" ht="16.5" thickBot="1" x14ac:dyDescent="0.3">
      <c r="A14" s="23"/>
      <c r="B14" s="67" t="s">
        <v>38</v>
      </c>
      <c r="C14" s="60"/>
      <c r="D14" s="61"/>
      <c r="E14" s="62"/>
      <c r="F14" s="63">
        <f>SUM(F9:F13)</f>
        <v>0</v>
      </c>
    </row>
    <row r="15" spans="1:6" x14ac:dyDescent="0.25">
      <c r="A15" s="5"/>
      <c r="B15" s="13" t="s">
        <v>14</v>
      </c>
      <c r="C15" s="1"/>
      <c r="D15" s="14"/>
      <c r="E15" s="10"/>
      <c r="F15" s="22"/>
    </row>
    <row r="16" spans="1:6" ht="30" x14ac:dyDescent="0.25">
      <c r="A16" s="5">
        <v>1</v>
      </c>
      <c r="B16" s="16" t="s">
        <v>34</v>
      </c>
      <c r="C16" s="43" t="s">
        <v>5</v>
      </c>
      <c r="D16" s="39">
        <v>613.5</v>
      </c>
      <c r="E16" s="17"/>
      <c r="F16" s="18"/>
    </row>
    <row r="17" spans="1:6" ht="30" x14ac:dyDescent="0.25">
      <c r="A17" s="5">
        <f t="shared" ref="A17:A25" si="1">A16+1</f>
        <v>2</v>
      </c>
      <c r="B17" s="16" t="s">
        <v>30</v>
      </c>
      <c r="C17" s="34" t="s">
        <v>25</v>
      </c>
      <c r="D17" s="39">
        <v>2</v>
      </c>
      <c r="E17" s="17"/>
      <c r="F17" s="18"/>
    </row>
    <row r="18" spans="1:6" x14ac:dyDescent="0.25">
      <c r="A18" s="5">
        <f t="shared" si="1"/>
        <v>3</v>
      </c>
      <c r="B18" s="16" t="s">
        <v>35</v>
      </c>
      <c r="C18" s="43" t="s">
        <v>25</v>
      </c>
      <c r="D18" s="44">
        <v>1.5</v>
      </c>
      <c r="E18" s="17"/>
      <c r="F18" s="18"/>
    </row>
    <row r="19" spans="1:6" ht="30" x14ac:dyDescent="0.25">
      <c r="A19" s="5">
        <f t="shared" si="1"/>
        <v>4</v>
      </c>
      <c r="B19" s="9" t="s">
        <v>15</v>
      </c>
      <c r="C19" s="32" t="s">
        <v>5</v>
      </c>
      <c r="D19" s="33">
        <v>613.5</v>
      </c>
      <c r="E19" s="10"/>
      <c r="F19" s="11"/>
    </row>
    <row r="20" spans="1:6" x14ac:dyDescent="0.25">
      <c r="A20" s="5">
        <f t="shared" si="1"/>
        <v>5</v>
      </c>
      <c r="B20" s="45" t="s">
        <v>16</v>
      </c>
      <c r="C20" s="41" t="s">
        <v>5</v>
      </c>
      <c r="D20" s="50">
        <v>613.5</v>
      </c>
      <c r="E20" s="42"/>
      <c r="F20" s="51"/>
    </row>
    <row r="21" spans="1:6" ht="30" x14ac:dyDescent="0.25">
      <c r="A21" s="5">
        <f t="shared" si="1"/>
        <v>6</v>
      </c>
      <c r="B21" s="9" t="s">
        <v>17</v>
      </c>
      <c r="C21" s="32" t="s">
        <v>9</v>
      </c>
      <c r="D21" s="33">
        <v>19</v>
      </c>
      <c r="E21" s="10"/>
      <c r="F21" s="11"/>
    </row>
    <row r="22" spans="1:6" x14ac:dyDescent="0.25">
      <c r="A22" s="5">
        <f>A21+1</f>
        <v>7</v>
      </c>
      <c r="B22" s="9" t="s">
        <v>18</v>
      </c>
      <c r="C22" s="32" t="s">
        <v>9</v>
      </c>
      <c r="D22" s="33">
        <v>40</v>
      </c>
      <c r="E22" s="10"/>
      <c r="F22" s="11"/>
    </row>
    <row r="23" spans="1:6" ht="30" x14ac:dyDescent="0.25">
      <c r="A23" s="68">
        <f t="shared" si="1"/>
        <v>8</v>
      </c>
      <c r="B23" s="53" t="s">
        <v>39</v>
      </c>
      <c r="C23" s="32" t="s">
        <v>9</v>
      </c>
      <c r="D23" s="35">
        <v>60</v>
      </c>
      <c r="E23" s="20"/>
      <c r="F23" s="21"/>
    </row>
    <row r="24" spans="1:6" x14ac:dyDescent="0.25">
      <c r="A24" s="68">
        <f t="shared" si="1"/>
        <v>9</v>
      </c>
      <c r="B24" s="19" t="s">
        <v>36</v>
      </c>
      <c r="C24" s="46" t="s">
        <v>9</v>
      </c>
      <c r="D24" s="33">
        <v>60</v>
      </c>
      <c r="E24" s="52"/>
      <c r="F24" s="21"/>
    </row>
    <row r="25" spans="1:6" ht="30.75" thickBot="1" x14ac:dyDescent="0.3">
      <c r="A25" s="68">
        <f t="shared" si="1"/>
        <v>10</v>
      </c>
      <c r="B25" s="47" t="s">
        <v>37</v>
      </c>
      <c r="C25" s="34" t="s">
        <v>33</v>
      </c>
      <c r="D25" s="39">
        <v>120</v>
      </c>
      <c r="E25" s="48"/>
      <c r="F25" s="18"/>
    </row>
    <row r="26" spans="1:6" ht="16.5" thickBot="1" x14ac:dyDescent="0.3">
      <c r="A26" s="23"/>
      <c r="B26" s="66" t="s">
        <v>42</v>
      </c>
      <c r="C26" s="25"/>
      <c r="D26" s="38"/>
      <c r="E26" s="31"/>
      <c r="F26" s="30">
        <f>SUM(F16:F25)</f>
        <v>0</v>
      </c>
    </row>
    <row r="27" spans="1:6" ht="16.5" thickBot="1" x14ac:dyDescent="0.3">
      <c r="A27" s="23"/>
      <c r="B27" s="24" t="s">
        <v>40</v>
      </c>
      <c r="C27" s="25"/>
      <c r="D27" s="38"/>
      <c r="E27" s="64"/>
      <c r="F27" s="65">
        <f>F14+F26</f>
        <v>0</v>
      </c>
    </row>
    <row r="28" spans="1:6" x14ac:dyDescent="0.25">
      <c r="A28" s="5"/>
      <c r="B28" s="6" t="s">
        <v>7</v>
      </c>
      <c r="C28" s="1"/>
      <c r="D28" s="14"/>
      <c r="E28" s="10"/>
      <c r="F28" s="22"/>
    </row>
    <row r="29" spans="1:6" x14ac:dyDescent="0.25">
      <c r="A29" s="5">
        <v>1</v>
      </c>
      <c r="B29" s="9" t="s">
        <v>21</v>
      </c>
      <c r="C29" s="32" t="s">
        <v>22</v>
      </c>
      <c r="D29" s="33">
        <v>11</v>
      </c>
      <c r="E29" s="10"/>
      <c r="F29" s="11"/>
    </row>
    <row r="30" spans="1:6" x14ac:dyDescent="0.25">
      <c r="A30" s="5">
        <f t="shared" ref="A30:A34" si="2">A29+1</f>
        <v>2</v>
      </c>
      <c r="B30" s="9" t="s">
        <v>23</v>
      </c>
      <c r="C30" s="32" t="s">
        <v>22</v>
      </c>
      <c r="D30" s="33">
        <v>90</v>
      </c>
      <c r="E30" s="10"/>
      <c r="F30" s="11"/>
    </row>
    <row r="31" spans="1:6" x14ac:dyDescent="0.25">
      <c r="A31" s="5">
        <f t="shared" si="2"/>
        <v>3</v>
      </c>
      <c r="B31" s="8" t="s">
        <v>24</v>
      </c>
      <c r="C31" s="32" t="s">
        <v>25</v>
      </c>
      <c r="D31" s="33">
        <v>30.6</v>
      </c>
      <c r="E31" s="10"/>
      <c r="F31" s="11"/>
    </row>
    <row r="32" spans="1:6" x14ac:dyDescent="0.25">
      <c r="A32" s="5">
        <f t="shared" si="2"/>
        <v>4</v>
      </c>
      <c r="B32" s="8" t="s">
        <v>26</v>
      </c>
      <c r="C32" s="32" t="s">
        <v>22</v>
      </c>
      <c r="D32" s="33">
        <v>1000</v>
      </c>
      <c r="E32" s="10"/>
      <c r="F32" s="11"/>
    </row>
    <row r="33" spans="1:6" x14ac:dyDescent="0.25">
      <c r="A33" s="5">
        <f t="shared" si="2"/>
        <v>5</v>
      </c>
      <c r="B33" s="8" t="s">
        <v>27</v>
      </c>
      <c r="C33" s="32" t="s">
        <v>22</v>
      </c>
      <c r="D33" s="33">
        <v>5</v>
      </c>
      <c r="E33" s="10"/>
      <c r="F33" s="11"/>
    </row>
    <row r="34" spans="1:6" ht="15.75" thickBot="1" x14ac:dyDescent="0.3">
      <c r="A34" s="5">
        <f t="shared" si="2"/>
        <v>6</v>
      </c>
      <c r="B34" s="8" t="s">
        <v>28</v>
      </c>
      <c r="C34" s="32" t="s">
        <v>29</v>
      </c>
      <c r="D34" s="33">
        <v>1</v>
      </c>
      <c r="E34" s="10"/>
      <c r="F34" s="11"/>
    </row>
    <row r="35" spans="1:6" ht="16.5" thickBot="1" x14ac:dyDescent="0.3">
      <c r="A35" s="28"/>
      <c r="B35" s="29" t="s">
        <v>43</v>
      </c>
      <c r="C35" s="25"/>
      <c r="D35" s="26"/>
      <c r="E35" s="27"/>
      <c r="F35" s="30">
        <f>SUM(F29:F34)</f>
        <v>0</v>
      </c>
    </row>
    <row r="36" spans="1:6" ht="16.5" thickBot="1" x14ac:dyDescent="0.3">
      <c r="A36" s="28"/>
      <c r="B36" s="36" t="s">
        <v>8</v>
      </c>
      <c r="C36" s="37"/>
      <c r="D36" s="26"/>
      <c r="E36" s="27"/>
      <c r="F36" s="30">
        <f>F27+F35</f>
        <v>0</v>
      </c>
    </row>
    <row r="37" spans="1:6" x14ac:dyDescent="0.25">
      <c r="D37" s="15"/>
    </row>
  </sheetData>
  <mergeCells count="4">
    <mergeCell ref="A1:F1"/>
    <mergeCell ref="A2:F2"/>
    <mergeCell ref="A3:F3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Alekseevi4</dc:creator>
  <cp:lastModifiedBy>Нач ПДО</cp:lastModifiedBy>
  <cp:lastPrinted>2021-05-13T03:30:45Z</cp:lastPrinted>
  <dcterms:created xsi:type="dcterms:W3CDTF">2018-10-28T04:10:21Z</dcterms:created>
  <dcterms:modified xsi:type="dcterms:W3CDTF">2021-05-20T03:29:40Z</dcterms:modified>
</cp:coreProperties>
</file>