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ягчители\"/>
    </mc:Choice>
  </mc:AlternateContent>
  <bookViews>
    <workbookView xWindow="0" yWindow="0" windowWidth="28800" windowHeight="117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F16" i="1" l="1"/>
  <c r="F24" i="1"/>
  <c r="A19" i="1" l="1"/>
  <c r="A20" i="1" l="1"/>
  <c r="A21" i="1" s="1"/>
  <c r="A22" i="1" s="1"/>
  <c r="A23" i="1" s="1"/>
  <c r="F25" i="1"/>
  <c r="A13" i="1" l="1"/>
  <c r="A14" i="1" s="1"/>
  <c r="A15" i="1" s="1"/>
</calcChain>
</file>

<file path=xl/sharedStrings.xml><?xml version="1.0" encoding="utf-8"?>
<sst xmlns="http://schemas.openxmlformats.org/spreadsheetml/2006/main" count="45" uniqueCount="33">
  <si>
    <t>№ п/п</t>
  </si>
  <si>
    <t>Кол - во</t>
  </si>
  <si>
    <t>Стоимость</t>
  </si>
  <si>
    <t xml:space="preserve"> Цена за ед.</t>
  </si>
  <si>
    <t>Ед. изм.</t>
  </si>
  <si>
    <t>м2</t>
  </si>
  <si>
    <t>ИТОГО</t>
  </si>
  <si>
    <t>Виды работ и материалов</t>
  </si>
  <si>
    <t>Материалы</t>
  </si>
  <si>
    <t>ВСЕГО</t>
  </si>
  <si>
    <t>м.п.</t>
  </si>
  <si>
    <t>Устройство парапета</t>
  </si>
  <si>
    <t>Устройство откосов и отливов</t>
  </si>
  <si>
    <t>Фасонные изделия из оцинкованной стали с полимерным покрытием (0,55 мм)</t>
  </si>
  <si>
    <t>Подсистема и крепеж для фсасда</t>
  </si>
  <si>
    <t>Мембрана ветро - гидрозащитная Tyvek</t>
  </si>
  <si>
    <t>Работа</t>
  </si>
  <si>
    <t>Устройство карниза</t>
  </si>
  <si>
    <t>Устройство козырьков над воротами</t>
  </si>
  <si>
    <t>Устройство фартука на карнизных свесах</t>
  </si>
  <si>
    <t>по устройству вентилируемого фасада из профлиста производственного корпуса</t>
  </si>
  <si>
    <t>по адресу: г. Барнаул, Пр. Космонавтов 12/9.</t>
  </si>
  <si>
    <t>шт.</t>
  </si>
  <si>
    <t>Утеплитель "Техновент ОПТИМА" 50 мм</t>
  </si>
  <si>
    <t>Демонтаж - монтаж металлических лестниц</t>
  </si>
  <si>
    <t>Профлист С 8 (стены 0,5 мм)</t>
  </si>
  <si>
    <t>Монтаж и демонтаж инвентарных лесов</t>
  </si>
  <si>
    <t>Выполнение нестандартных строительных работ</t>
  </si>
  <si>
    <t>ч/час</t>
  </si>
  <si>
    <t>Профлист С 20 (кровля 0,5 мм)</t>
  </si>
  <si>
    <t>Устройство системы вентилируемого фасада с облицовкой профлистом с полимерным покрытием, с утеплением плитами из минваты 50 мм</t>
  </si>
  <si>
    <t>КП</t>
  </si>
  <si>
    <t>Техническое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</si>
</sst>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9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10" xfId="0" applyBorder="1"/>
    <xf numFmtId="0" fontId="2" fillId="0" borderId="11" xfId="0" applyFont="1" applyBorder="1" applyAlignment="1">
      <alignment horizontal="left" vertical="center"/>
    </xf>
    <xf numFmtId="0" fontId="0" fillId="0" borderId="11" xfId="0" applyBorder="1"/>
    <xf numFmtId="164" fontId="0" fillId="0" borderId="11" xfId="0" applyNumberFormat="1" applyBorder="1"/>
    <xf numFmtId="3" fontId="2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/>
    <xf numFmtId="3" fontId="2" fillId="0" borderId="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1" xfId="0" applyNumberFormat="1" applyFont="1" applyFill="1" applyBorder="1" applyAlignment="1" applyProtection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20" zoomScaleNormal="120" workbookViewId="0">
      <selection activeCell="H11" sqref="H11"/>
    </sheetView>
  </sheetViews>
  <sheetFormatPr defaultRowHeight="15" x14ac:dyDescent="0.25"/>
  <cols>
    <col min="1" max="1" width="4.42578125" customWidth="1"/>
    <col min="2" max="2" width="45" customWidth="1"/>
    <col min="3" max="3" width="8.42578125" customWidth="1"/>
    <col min="4" max="4" width="8.140625" customWidth="1"/>
    <col min="5" max="5" width="7.7109375" customWidth="1"/>
    <col min="6" max="6" width="12.7109375" customWidth="1"/>
    <col min="8" max="8" width="12" customWidth="1"/>
  </cols>
  <sheetData>
    <row r="1" spans="1:8" ht="15.75" x14ac:dyDescent="0.25">
      <c r="A1" s="48" t="s">
        <v>32</v>
      </c>
      <c r="B1" s="48"/>
      <c r="C1" s="48"/>
      <c r="D1" s="48"/>
      <c r="E1" s="48"/>
      <c r="F1" s="48"/>
    </row>
    <row r="2" spans="1:8" ht="15.75" x14ac:dyDescent="0.25">
      <c r="A2" s="48" t="s">
        <v>20</v>
      </c>
      <c r="B2" s="48"/>
      <c r="C2" s="48"/>
      <c r="D2" s="48"/>
      <c r="E2" s="48"/>
      <c r="F2" s="48"/>
    </row>
    <row r="3" spans="1:8" ht="16.5" thickBot="1" x14ac:dyDescent="0.3">
      <c r="A3" s="49" t="s">
        <v>21</v>
      </c>
      <c r="B3" s="49"/>
      <c r="C3" s="49"/>
      <c r="D3" s="49"/>
      <c r="E3" s="49"/>
      <c r="F3" s="49"/>
    </row>
    <row r="4" spans="1:8" ht="16.5" thickBot="1" x14ac:dyDescent="0.3">
      <c r="A4" s="46"/>
      <c r="B4" s="46"/>
      <c r="C4" s="46"/>
      <c r="D4" s="46"/>
      <c r="E4" s="50" t="s">
        <v>31</v>
      </c>
      <c r="F4" s="50"/>
      <c r="G4" s="51"/>
      <c r="H4" s="51"/>
    </row>
    <row r="5" spans="1:8" ht="30.75" thickBot="1" x14ac:dyDescent="0.3">
      <c r="A5" s="2" t="s">
        <v>0</v>
      </c>
      <c r="B5" s="3" t="s">
        <v>7</v>
      </c>
      <c r="C5" s="3" t="s">
        <v>4</v>
      </c>
      <c r="D5" s="3" t="s">
        <v>1</v>
      </c>
      <c r="E5" s="3" t="s">
        <v>3</v>
      </c>
      <c r="F5" s="4" t="s">
        <v>2</v>
      </c>
    </row>
    <row r="6" spans="1:8" x14ac:dyDescent="0.25">
      <c r="A6" s="5"/>
      <c r="B6" s="6" t="s">
        <v>16</v>
      </c>
      <c r="C6" s="1"/>
      <c r="D6" s="1"/>
      <c r="E6" s="1"/>
      <c r="F6" s="7"/>
    </row>
    <row r="7" spans="1:8" x14ac:dyDescent="0.25">
      <c r="A7" s="5">
        <v>1</v>
      </c>
      <c r="B7" s="37" t="s">
        <v>26</v>
      </c>
      <c r="C7" s="38" t="s">
        <v>5</v>
      </c>
      <c r="D7" s="39">
        <v>1965</v>
      </c>
      <c r="E7" s="40"/>
      <c r="F7" s="44"/>
      <c r="G7" s="36"/>
      <c r="H7" s="47"/>
    </row>
    <row r="8" spans="1:8" ht="60" x14ac:dyDescent="0.25">
      <c r="A8" s="5">
        <f>A7+1</f>
        <v>2</v>
      </c>
      <c r="B8" s="10" t="s">
        <v>30</v>
      </c>
      <c r="C8" s="1" t="s">
        <v>5</v>
      </c>
      <c r="D8" s="13">
        <v>1784</v>
      </c>
      <c r="E8" s="11"/>
      <c r="F8" s="12"/>
      <c r="G8" s="36"/>
      <c r="H8" s="47"/>
    </row>
    <row r="9" spans="1:8" x14ac:dyDescent="0.25">
      <c r="A9" s="5">
        <f t="shared" ref="A9:A12" si="0">A8+1</f>
        <v>3</v>
      </c>
      <c r="B9" s="9" t="s">
        <v>11</v>
      </c>
      <c r="C9" s="1" t="s">
        <v>10</v>
      </c>
      <c r="D9" s="13">
        <v>102.6</v>
      </c>
      <c r="E9" s="11"/>
      <c r="F9" s="12"/>
      <c r="G9" s="36"/>
      <c r="H9" s="47"/>
    </row>
    <row r="10" spans="1:8" x14ac:dyDescent="0.25">
      <c r="A10" s="5">
        <f t="shared" si="0"/>
        <v>4</v>
      </c>
      <c r="B10" s="15" t="s">
        <v>17</v>
      </c>
      <c r="C10" s="1" t="s">
        <v>10</v>
      </c>
      <c r="D10" s="13">
        <v>193.2</v>
      </c>
      <c r="E10" s="11"/>
      <c r="F10" s="12"/>
      <c r="G10" s="36"/>
      <c r="H10" s="47"/>
    </row>
    <row r="11" spans="1:8" x14ac:dyDescent="0.25">
      <c r="A11" s="5">
        <f t="shared" si="0"/>
        <v>5</v>
      </c>
      <c r="B11" s="16" t="s">
        <v>18</v>
      </c>
      <c r="C11" s="1" t="s">
        <v>10</v>
      </c>
      <c r="D11" s="13">
        <v>20.7</v>
      </c>
      <c r="E11" s="11"/>
      <c r="F11" s="12"/>
      <c r="G11" s="36"/>
      <c r="H11" s="47"/>
    </row>
    <row r="12" spans="1:8" x14ac:dyDescent="0.25">
      <c r="A12" s="5">
        <f t="shared" si="0"/>
        <v>6</v>
      </c>
      <c r="B12" s="17" t="s">
        <v>12</v>
      </c>
      <c r="C12" s="18" t="s">
        <v>10</v>
      </c>
      <c r="D12" s="19">
        <v>333.75</v>
      </c>
      <c r="E12" s="20"/>
      <c r="F12" s="21"/>
      <c r="G12" s="36"/>
      <c r="H12" s="47"/>
    </row>
    <row r="13" spans="1:8" x14ac:dyDescent="0.25">
      <c r="A13" s="5">
        <f t="shared" ref="A13:A15" si="1">A12+1</f>
        <v>7</v>
      </c>
      <c r="B13" s="10" t="s">
        <v>19</v>
      </c>
      <c r="C13" s="1" t="s">
        <v>10</v>
      </c>
      <c r="D13" s="13">
        <v>132.15</v>
      </c>
      <c r="E13" s="11"/>
      <c r="F13" s="12"/>
      <c r="G13" s="36"/>
      <c r="H13" s="47"/>
    </row>
    <row r="14" spans="1:8" x14ac:dyDescent="0.25">
      <c r="A14" s="45">
        <f t="shared" si="1"/>
        <v>8</v>
      </c>
      <c r="B14" s="16" t="s">
        <v>24</v>
      </c>
      <c r="C14" s="41" t="s">
        <v>22</v>
      </c>
      <c r="D14" s="42">
        <v>5</v>
      </c>
      <c r="E14" s="43"/>
      <c r="F14" s="12"/>
      <c r="H14" s="47"/>
    </row>
    <row r="15" spans="1:8" ht="30.75" thickBot="1" x14ac:dyDescent="0.3">
      <c r="A15" s="45">
        <f t="shared" si="1"/>
        <v>9</v>
      </c>
      <c r="B15" s="17" t="s">
        <v>27</v>
      </c>
      <c r="C15" s="18" t="s">
        <v>28</v>
      </c>
      <c r="D15" s="19">
        <v>120</v>
      </c>
      <c r="E15" s="20"/>
      <c r="F15" s="21"/>
      <c r="G15" s="36"/>
      <c r="H15" s="47"/>
    </row>
    <row r="16" spans="1:8" ht="16.5" thickBot="1" x14ac:dyDescent="0.3">
      <c r="A16" s="23"/>
      <c r="B16" s="27" t="s">
        <v>6</v>
      </c>
      <c r="C16" s="24"/>
      <c r="D16" s="25"/>
      <c r="E16" s="26"/>
      <c r="F16" s="35">
        <f>SUM(F7:F15)</f>
        <v>0</v>
      </c>
      <c r="H16" s="35"/>
    </row>
    <row r="17" spans="1:6" x14ac:dyDescent="0.25">
      <c r="A17" s="5"/>
      <c r="B17" s="6" t="s">
        <v>8</v>
      </c>
      <c r="C17" s="1"/>
      <c r="D17" s="13"/>
      <c r="E17" s="11"/>
      <c r="F17" s="22"/>
    </row>
    <row r="18" spans="1:6" x14ac:dyDescent="0.25">
      <c r="A18" s="5">
        <v>1</v>
      </c>
      <c r="B18" s="8" t="s">
        <v>25</v>
      </c>
      <c r="C18" s="1" t="s">
        <v>5</v>
      </c>
      <c r="D18" s="13">
        <v>1962</v>
      </c>
      <c r="E18" s="11"/>
      <c r="F18" s="12"/>
    </row>
    <row r="19" spans="1:6" ht="30" x14ac:dyDescent="0.25">
      <c r="A19" s="5">
        <f t="shared" ref="A19:A23" si="2">A18+1</f>
        <v>2</v>
      </c>
      <c r="B19" s="10" t="s">
        <v>13</v>
      </c>
      <c r="C19" s="1" t="s">
        <v>10</v>
      </c>
      <c r="D19" s="13">
        <v>367.4</v>
      </c>
      <c r="E19" s="11"/>
      <c r="F19" s="12"/>
    </row>
    <row r="20" spans="1:6" x14ac:dyDescent="0.25">
      <c r="A20" s="5">
        <f t="shared" si="2"/>
        <v>3</v>
      </c>
      <c r="B20" s="8" t="s">
        <v>29</v>
      </c>
      <c r="C20" s="1" t="s">
        <v>5</v>
      </c>
      <c r="D20" s="13">
        <v>213</v>
      </c>
      <c r="E20" s="11"/>
      <c r="F20" s="12"/>
    </row>
    <row r="21" spans="1:6" x14ac:dyDescent="0.25">
      <c r="A21" s="5">
        <f t="shared" si="2"/>
        <v>4</v>
      </c>
      <c r="B21" s="10" t="s">
        <v>14</v>
      </c>
      <c r="C21" s="1" t="s">
        <v>5</v>
      </c>
      <c r="D21" s="13">
        <v>1962</v>
      </c>
      <c r="E21" s="11"/>
      <c r="F21" s="12"/>
    </row>
    <row r="22" spans="1:6" x14ac:dyDescent="0.25">
      <c r="A22" s="5">
        <f t="shared" si="2"/>
        <v>5</v>
      </c>
      <c r="B22" s="10" t="s">
        <v>23</v>
      </c>
      <c r="C22" s="1" t="s">
        <v>5</v>
      </c>
      <c r="D22" s="13">
        <v>1962</v>
      </c>
      <c r="E22" s="11"/>
      <c r="F22" s="12"/>
    </row>
    <row r="23" spans="1:6" ht="15.75" thickBot="1" x14ac:dyDescent="0.3">
      <c r="A23" s="5">
        <f t="shared" si="2"/>
        <v>6</v>
      </c>
      <c r="B23" s="10" t="s">
        <v>15</v>
      </c>
      <c r="C23" s="1" t="s">
        <v>5</v>
      </c>
      <c r="D23" s="13">
        <v>1962</v>
      </c>
      <c r="E23" s="11"/>
      <c r="F23" s="12"/>
    </row>
    <row r="24" spans="1:6" ht="16.5" thickBot="1" x14ac:dyDescent="0.3">
      <c r="A24" s="33"/>
      <c r="B24" s="34" t="s">
        <v>6</v>
      </c>
      <c r="C24" s="24"/>
      <c r="D24" s="25"/>
      <c r="E24" s="26"/>
      <c r="F24" s="35">
        <f>SUM(F18:F23)</f>
        <v>0</v>
      </c>
    </row>
    <row r="25" spans="1:6" ht="16.5" thickBot="1" x14ac:dyDescent="0.3">
      <c r="A25" s="28"/>
      <c r="B25" s="29" t="s">
        <v>9</v>
      </c>
      <c r="C25" s="30"/>
      <c r="D25" s="31"/>
      <c r="E25" s="30"/>
      <c r="F25" s="32">
        <f>F16+F24</f>
        <v>0</v>
      </c>
    </row>
    <row r="26" spans="1:6" x14ac:dyDescent="0.25">
      <c r="D26" s="14"/>
    </row>
  </sheetData>
  <mergeCells count="5">
    <mergeCell ref="A1:F1"/>
    <mergeCell ref="A2:F2"/>
    <mergeCell ref="A3:F3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Alekseevi4</dc:creator>
  <cp:lastModifiedBy>Нач ПДО</cp:lastModifiedBy>
  <cp:lastPrinted>2021-05-06T03:28:17Z</cp:lastPrinted>
  <dcterms:created xsi:type="dcterms:W3CDTF">2018-10-28T04:10:21Z</dcterms:created>
  <dcterms:modified xsi:type="dcterms:W3CDTF">2021-05-20T03:31:04Z</dcterms:modified>
</cp:coreProperties>
</file>